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5\03_要領、要綱、様式\02_様式改正\"/>
    </mc:Choice>
  </mc:AlternateContent>
  <bookViews>
    <workbookView xWindow="-108" yWindow="-108" windowWidth="23256" windowHeight="12576" firstSheet="2" activeTab="5"/>
  </bookViews>
  <sheets>
    <sheet name="※初めにお読みください" sheetId="11" r:id="rId1"/>
    <sheet name="様式1（申請書）" sheetId="12" r:id="rId2"/>
    <sheet name="様式1-2（事業詳細）" sheetId="1" r:id="rId3"/>
    <sheet name="様式1-3（収支予算書）" sheetId="8" r:id="rId4"/>
    <sheet name="様式1-4（申請者情報・団体）" sheetId="14" r:id="rId5"/>
    <sheet name="様式1-5（申請者情報・個人）" sheetId="9" r:id="rId6"/>
  </sheets>
  <definedNames>
    <definedName name="_xlnm.Print_Area" localSheetId="0">※初めにお読みください!$A$1:$I$10</definedName>
    <definedName name="_xlnm.Print_Area" localSheetId="1">'様式1（申請書）'!$A$1:$K$29</definedName>
    <definedName name="_xlnm.Print_Area" localSheetId="2">'様式1-2（事業詳細）'!$A$1:$E$38</definedName>
    <definedName name="_xlnm.Print_Area" localSheetId="3">'様式1-3（収支予算書）'!$A$1:$X$68</definedName>
    <definedName name="_xlnm.Print_Area" localSheetId="4">'様式1-4（申請者情報・団体）'!$A$1:$D$28</definedName>
    <definedName name="_xlnm.Print_Area" localSheetId="5">'様式1-5（申請者情報・個人）'!$A$1:$B$21</definedName>
  </definedNames>
  <calcPr calcId="162913"/>
</workbook>
</file>

<file path=xl/calcChain.xml><?xml version="1.0" encoding="utf-8"?>
<calcChain xmlns="http://schemas.openxmlformats.org/spreadsheetml/2006/main">
  <c r="X7" i="8" l="1"/>
  <c r="X51" i="8"/>
  <c r="X50" i="8"/>
  <c r="X49" i="8"/>
  <c r="X48" i="8"/>
  <c r="N49" i="8" s="1"/>
  <c r="X47" i="8"/>
  <c r="X46" i="8"/>
  <c r="X45" i="8"/>
  <c r="X44" i="8"/>
  <c r="X43" i="8"/>
  <c r="X42" i="8"/>
  <c r="X41" i="8"/>
  <c r="X40" i="8"/>
  <c r="X39" i="8"/>
  <c r="X38" i="8"/>
  <c r="X37" i="8"/>
  <c r="X36" i="8"/>
  <c r="X35" i="8"/>
  <c r="X34" i="8"/>
  <c r="X33" i="8"/>
  <c r="X32" i="8"/>
  <c r="X31" i="8"/>
  <c r="N31" i="8" s="1"/>
  <c r="X30" i="8"/>
  <c r="X29" i="8"/>
  <c r="X28" i="8"/>
  <c r="X27" i="8"/>
  <c r="X26" i="8"/>
  <c r="X25" i="8"/>
  <c r="X24" i="8"/>
  <c r="N25" i="8" s="1"/>
  <c r="X23" i="8"/>
  <c r="X22" i="8"/>
  <c r="X21" i="8"/>
  <c r="N21" i="8" s="1"/>
  <c r="X20" i="8"/>
  <c r="X19" i="8"/>
  <c r="X18" i="8"/>
  <c r="X17" i="8"/>
  <c r="X16" i="8"/>
  <c r="X15" i="8"/>
  <c r="X14" i="8"/>
  <c r="X13" i="8"/>
  <c r="X12" i="8"/>
  <c r="X11" i="8"/>
  <c r="X10" i="8"/>
  <c r="X9" i="8"/>
  <c r="X8" i="8"/>
  <c r="V6" i="8"/>
  <c r="U6" i="8"/>
  <c r="S6" i="8"/>
  <c r="R6" i="8"/>
  <c r="P6" i="8"/>
  <c r="O6" i="8"/>
  <c r="N17" i="8" l="1"/>
  <c r="N39" i="8"/>
  <c r="N12" i="8"/>
  <c r="N44" i="8"/>
  <c r="N8" i="8"/>
  <c r="N52" i="8" l="1"/>
  <c r="O64" i="8" s="1"/>
  <c r="L9" i="8" l="1"/>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8" i="8"/>
  <c r="L7" i="8"/>
  <c r="N2" i="8"/>
  <c r="C15" i="12"/>
  <c r="G13" i="12"/>
  <c r="N1" i="8"/>
  <c r="B44" i="8" l="1"/>
  <c r="B52" i="8"/>
  <c r="B19" i="8"/>
  <c r="B37" i="8"/>
  <c r="B31" i="8"/>
  <c r="B25" i="8"/>
  <c r="B8" i="8"/>
  <c r="B60" i="8" l="1"/>
  <c r="B4" i="14"/>
  <c r="B4" i="9" l="1"/>
  <c r="C16" i="12"/>
  <c r="N61" i="8" l="1"/>
  <c r="N62" i="8" l="1"/>
  <c r="B61" i="8" s="1"/>
  <c r="V64" i="8" s="1"/>
  <c r="D64" i="8" s="1"/>
  <c r="B62" i="8" l="1"/>
  <c r="C17" i="12"/>
  <c r="G12" i="12" l="1"/>
</calcChain>
</file>

<file path=xl/comments1.xml><?xml version="1.0" encoding="utf-8"?>
<comments xmlns="http://schemas.openxmlformats.org/spreadsheetml/2006/main">
  <authors>
    <author>公益財団法人　北九州市芸術文化振興財団</author>
  </authors>
  <commentList>
    <comment ref="G12" authorId="0" shapeId="0">
      <text>
        <r>
          <rPr>
            <b/>
            <sz val="10"/>
            <color indexed="81"/>
            <rFont val="MS P ゴシック"/>
            <family val="3"/>
            <charset val="128"/>
          </rPr>
          <t>様式1-4申請者情報（団体）シートより自動入力されます</t>
        </r>
      </text>
    </comment>
    <comment ref="G13" authorId="0" shapeId="0">
      <text>
        <r>
          <rPr>
            <b/>
            <sz val="10"/>
            <color indexed="81"/>
            <rFont val="MS P ゴシック"/>
            <family val="3"/>
            <charset val="128"/>
          </rPr>
          <t>様式1-4または1-5の
申請者情報シートより
自動入力されます</t>
        </r>
      </text>
    </comment>
    <comment ref="C15" authorId="0" shapeId="0">
      <text>
        <r>
          <rPr>
            <b/>
            <sz val="10"/>
            <color indexed="81"/>
            <rFont val="MS P ゴシック"/>
            <family val="3"/>
            <charset val="128"/>
          </rPr>
          <t>様式1-2事業詳細シートより
自動入力されます</t>
        </r>
      </text>
    </comment>
    <comment ref="C16" authorId="0" shapeId="0">
      <text>
        <r>
          <rPr>
            <b/>
            <sz val="10"/>
            <color indexed="81"/>
            <rFont val="MS P ゴシック"/>
            <family val="3"/>
            <charset val="128"/>
          </rPr>
          <t>様式1-2事業詳細シートより
自動入力されます</t>
        </r>
      </text>
    </comment>
    <comment ref="C17" authorId="0" shapeId="0">
      <text>
        <r>
          <rPr>
            <b/>
            <sz val="10"/>
            <color indexed="81"/>
            <rFont val="MS P ゴシック"/>
            <family val="3"/>
            <charset val="128"/>
          </rPr>
          <t>様式1-3収支予算書シート
より自動入力されます</t>
        </r>
      </text>
    </comment>
  </commentList>
</comments>
</file>

<file path=xl/comments2.xml><?xml version="1.0" encoding="utf-8"?>
<comments xmlns="http://schemas.openxmlformats.org/spreadsheetml/2006/main">
  <authors>
    <author>公益財団法人　北九州市芸術文化振興財団</author>
  </authors>
  <commentList>
    <comment ref="B3" authorId="0" shapeId="0">
      <text>
        <r>
          <rPr>
            <b/>
            <sz val="10"/>
            <color indexed="81"/>
            <rFont val="MS P ゴシック"/>
            <family val="3"/>
            <charset val="128"/>
          </rPr>
          <t>事業を実施する趣旨目的を記述してください。</t>
        </r>
      </text>
    </comment>
    <comment ref="B9" authorId="0" shapeId="0">
      <text>
        <r>
          <rPr>
            <b/>
            <sz val="10"/>
            <color indexed="81"/>
            <rFont val="MS P ゴシック"/>
            <family val="3"/>
            <charset val="128"/>
          </rPr>
          <t>主に「創造性」「発展性」と紐づく項目となります。
事業の全体像が伝わるよう、可能な限り具体的かつ詳細に記述してください。</t>
        </r>
      </text>
    </comment>
    <comment ref="B17" authorId="0" shapeId="0">
      <text>
        <r>
          <rPr>
            <b/>
            <sz val="10"/>
            <color indexed="81"/>
            <rFont val="MS P ゴシック"/>
            <family val="3"/>
            <charset val="128"/>
          </rPr>
          <t>「創造性」の『独創性や革新性に優れている』
『通例をしのぐ内容･規模である』や
「発展性」の『他団体や他分野と連携等、
　活動を広げる工夫があるか』といった点について
具体的に記述してください。</t>
        </r>
      </text>
    </comment>
    <comment ref="B21" authorId="0" shapeId="0">
      <text>
        <r>
          <rPr>
            <b/>
            <sz val="10"/>
            <color indexed="81"/>
            <rFont val="MS P ゴシック"/>
            <family val="3"/>
            <charset val="128"/>
          </rPr>
          <t>主に「技能性」と紐づく項目となります。
高い芸術性や技術が伝わるよう、具体的に記述してください。</t>
        </r>
      </text>
    </comment>
    <comment ref="B33" authorId="0" shapeId="0">
      <text>
        <r>
          <rPr>
            <b/>
            <sz val="10"/>
            <color indexed="81"/>
            <rFont val="MS P ゴシック"/>
            <family val="3"/>
            <charset val="128"/>
          </rPr>
          <t>主に「波及性」「発信性」と紐づく項目となります。
集客や発信の狙いや工夫について、具体的に記述してください。</t>
        </r>
      </text>
    </comment>
  </commentList>
</comments>
</file>

<file path=xl/comments3.xml><?xml version="1.0" encoding="utf-8"?>
<comments xmlns="http://schemas.openxmlformats.org/spreadsheetml/2006/main">
  <authors>
    <author>公益財団法人　北九州市芸術文化振興財団</author>
  </authors>
  <commentList>
    <comment ref="N1" authorId="0" shapeId="0">
      <text>
        <r>
          <rPr>
            <b/>
            <sz val="9"/>
            <color indexed="81"/>
            <rFont val="MS P ゴシック"/>
            <family val="3"/>
            <charset val="128"/>
          </rPr>
          <t>事業名・団体名が自動入力されます</t>
        </r>
      </text>
    </comment>
  </commentList>
</comments>
</file>

<file path=xl/comments4.xml><?xml version="1.0" encoding="utf-8"?>
<comments xmlns="http://schemas.openxmlformats.org/spreadsheetml/2006/main">
  <authors>
    <author>公益財団法人　北九州市芸術文化振興財団</author>
  </authors>
  <commentList>
    <comment ref="B4" authorId="0" shapeId="0">
      <text>
        <r>
          <rPr>
            <b/>
            <sz val="9"/>
            <color indexed="81"/>
            <rFont val="MS P ゴシック"/>
            <family val="3"/>
            <charset val="128"/>
          </rPr>
          <t>様式1-2事業詳細シートより
自動入力されます</t>
        </r>
      </text>
    </comment>
  </commentList>
</comments>
</file>

<file path=xl/comments5.xml><?xml version="1.0" encoding="utf-8"?>
<comments xmlns="http://schemas.openxmlformats.org/spreadsheetml/2006/main">
  <authors>
    <author>公益財団法人　北九州市芸術文化振興財団</author>
  </authors>
  <commentList>
    <comment ref="B4" authorId="0" shapeId="0">
      <text>
        <r>
          <rPr>
            <b/>
            <sz val="10"/>
            <color indexed="81"/>
            <rFont val="MS P ゴシック"/>
            <family val="3"/>
            <charset val="128"/>
          </rPr>
          <t>様式1-2事業詳細シートより
自動入力されます</t>
        </r>
      </text>
    </comment>
  </commentList>
</comments>
</file>

<file path=xl/sharedStrings.xml><?xml version="1.0" encoding="utf-8"?>
<sst xmlns="http://schemas.openxmlformats.org/spreadsheetml/2006/main" count="430" uniqueCount="131">
  <si>
    <t>趣旨・目的</t>
    <rPh sb="0" eb="2">
      <t>シュシ</t>
    </rPh>
    <rPh sb="3" eb="5">
      <t>モクテキ</t>
    </rPh>
    <phoneticPr fontId="2"/>
  </si>
  <si>
    <t>演目・曲目</t>
    <rPh sb="0" eb="2">
      <t>エンモク</t>
    </rPh>
    <rPh sb="3" eb="5">
      <t>キョクモク</t>
    </rPh>
    <phoneticPr fontId="2"/>
  </si>
  <si>
    <t>構成・出演者</t>
    <rPh sb="0" eb="2">
      <t>コウセイ</t>
    </rPh>
    <rPh sb="3" eb="6">
      <t>シュツエンシャ</t>
    </rPh>
    <phoneticPr fontId="2"/>
  </si>
  <si>
    <t>展示作品の種類・点数</t>
    <rPh sb="0" eb="2">
      <t>テンジ</t>
    </rPh>
    <rPh sb="2" eb="4">
      <t>サクヒン</t>
    </rPh>
    <rPh sb="5" eb="7">
      <t>シュルイ</t>
    </rPh>
    <rPh sb="8" eb="10">
      <t>テンスウ</t>
    </rPh>
    <phoneticPr fontId="2"/>
  </si>
  <si>
    <t>収入の部</t>
    <rPh sb="0" eb="2">
      <t>シュウニュウ</t>
    </rPh>
    <rPh sb="3" eb="4">
      <t>ブ</t>
    </rPh>
    <phoneticPr fontId="2"/>
  </si>
  <si>
    <t>予算額</t>
    <rPh sb="0" eb="2">
      <t>ヨサン</t>
    </rPh>
    <rPh sb="2" eb="3">
      <t>ガク</t>
    </rPh>
    <phoneticPr fontId="2"/>
  </si>
  <si>
    <t>支出の部</t>
    <rPh sb="0" eb="2">
      <t>シシュツ</t>
    </rPh>
    <rPh sb="3" eb="4">
      <t>ブ</t>
    </rPh>
    <phoneticPr fontId="2"/>
  </si>
  <si>
    <t>助成対象経費</t>
    <rPh sb="0" eb="2">
      <t>ジョセイ</t>
    </rPh>
    <rPh sb="2" eb="4">
      <t>タイショウ</t>
    </rPh>
    <rPh sb="4" eb="6">
      <t>ケイヒ</t>
    </rPh>
    <phoneticPr fontId="2"/>
  </si>
  <si>
    <t>内訳</t>
    <rPh sb="0" eb="2">
      <t>ウチワケ</t>
    </rPh>
    <phoneticPr fontId="2"/>
  </si>
  <si>
    <t>助成対象外経費</t>
    <rPh sb="0" eb="2">
      <t>ジョセイ</t>
    </rPh>
    <rPh sb="2" eb="4">
      <t>タイショウ</t>
    </rPh>
    <rPh sb="4" eb="5">
      <t>ガイ</t>
    </rPh>
    <rPh sb="5" eb="7">
      <t>ケイヒ</t>
    </rPh>
    <phoneticPr fontId="2"/>
  </si>
  <si>
    <t>勤務先・学年等</t>
    <rPh sb="0" eb="3">
      <t>キンムサキ</t>
    </rPh>
    <rPh sb="4" eb="6">
      <t>ガクネン</t>
    </rPh>
    <rPh sb="6" eb="7">
      <t>トウ</t>
    </rPh>
    <phoneticPr fontId="2"/>
  </si>
  <si>
    <t>ふりがな</t>
  </si>
  <si>
    <t>氏名</t>
  </si>
  <si>
    <t>事業名</t>
    <rPh sb="0" eb="2">
      <t>ジギョウ</t>
    </rPh>
    <rPh sb="2" eb="3">
      <t>メイ</t>
    </rPh>
    <phoneticPr fontId="2"/>
  </si>
  <si>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2"/>
  </si>
  <si>
    <t>対象事業</t>
    <rPh sb="0" eb="1">
      <t>タイ</t>
    </rPh>
    <rPh sb="1" eb="2">
      <t>ゾウ</t>
    </rPh>
    <rPh sb="2" eb="4">
      <t>ジギョウ</t>
    </rPh>
    <phoneticPr fontId="2"/>
  </si>
  <si>
    <t>年月</t>
    <rPh sb="0" eb="1">
      <t>ネン</t>
    </rPh>
    <rPh sb="1" eb="2">
      <t>ツキ</t>
    </rPh>
    <phoneticPr fontId="2"/>
  </si>
  <si>
    <t>芸術団体所属歴、主な芸術活動歴、活動実績等</t>
    <rPh sb="0" eb="2">
      <t>ゲイジュツ</t>
    </rPh>
    <rPh sb="2" eb="4">
      <t>ダンタイ</t>
    </rPh>
    <rPh sb="4" eb="6">
      <t>ショゾク</t>
    </rPh>
    <rPh sb="6" eb="7">
      <t>レキ</t>
    </rPh>
    <rPh sb="8" eb="9">
      <t>オモ</t>
    </rPh>
    <rPh sb="10" eb="12">
      <t>ゲイジュツ</t>
    </rPh>
    <rPh sb="12" eb="14">
      <t>カツドウ</t>
    </rPh>
    <rPh sb="14" eb="15">
      <t>レキ</t>
    </rPh>
    <rPh sb="16" eb="20">
      <t>カツドウジッセキ</t>
    </rPh>
    <rPh sb="20" eb="21">
      <t>トウ</t>
    </rPh>
    <phoneticPr fontId="2"/>
  </si>
  <si>
    <t>【 よく使う操作について 】</t>
    <rPh sb="4" eb="5">
      <t>ツカ</t>
    </rPh>
    <rPh sb="6" eb="8">
      <t>ソウサ</t>
    </rPh>
    <phoneticPr fontId="10"/>
  </si>
  <si>
    <t>・改行</t>
    <rPh sb="1" eb="3">
      <t>カイギョウ</t>
    </rPh>
    <phoneticPr fontId="10"/>
  </si>
  <si>
    <t>[Alt] + [Enter]</t>
    <phoneticPr fontId="10"/>
  </si>
  <si>
    <t>・全角⇔半角　変換</t>
    <rPh sb="1" eb="3">
      <t>ゼンカク</t>
    </rPh>
    <rPh sb="4" eb="6">
      <t>ハンカク</t>
    </rPh>
    <rPh sb="7" eb="9">
      <t>ヘンカン</t>
    </rPh>
    <phoneticPr fontId="10"/>
  </si>
  <si>
    <t>[半角/全角]</t>
    <rPh sb="1" eb="3">
      <t>ハンカク</t>
    </rPh>
    <rPh sb="4" eb="6">
      <t>ゼンカク</t>
    </rPh>
    <phoneticPr fontId="10"/>
  </si>
  <si>
    <t>キーボードの左上にある【半角/全角】キーを押すたびに、「ひらがな」→「半角英数」→「ひらがな」の順に入力モードが切り替わります。</t>
    <phoneticPr fontId="10"/>
  </si>
  <si>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0"/>
  </si>
  <si>
    <t>【 申請書等作成に際しての注意事項 】</t>
    <rPh sb="2" eb="4">
      <t>シンセイ</t>
    </rPh>
    <rPh sb="4" eb="5">
      <t>ショ</t>
    </rPh>
    <rPh sb="5" eb="6">
      <t>ナド</t>
    </rPh>
    <rPh sb="6" eb="8">
      <t>サクセイ</t>
    </rPh>
    <rPh sb="9" eb="10">
      <t>サイ</t>
    </rPh>
    <rPh sb="13" eb="15">
      <t>チュウイ</t>
    </rPh>
    <rPh sb="15" eb="17">
      <t>ジコウ</t>
    </rPh>
    <phoneticPr fontId="10"/>
  </si>
  <si>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0"/>
  </si>
  <si>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2"/>
  </si>
  <si>
    <t>区分</t>
    <rPh sb="0" eb="2">
      <t>クブン</t>
    </rPh>
    <phoneticPr fontId="2"/>
  </si>
  <si>
    <t>小計（イ）</t>
    <rPh sb="0" eb="2">
      <t>ショウケイ</t>
    </rPh>
    <phoneticPr fontId="2"/>
  </si>
  <si>
    <t>小計（ロ）</t>
    <rPh sb="0" eb="2">
      <t>ショウケイ</t>
    </rPh>
    <phoneticPr fontId="2"/>
  </si>
  <si>
    <t>総額（ハ）</t>
    <rPh sb="0" eb="2">
      <t>ソウガク</t>
    </rPh>
    <phoneticPr fontId="2"/>
  </si>
  <si>
    <t>小　計（A)</t>
    <rPh sb="0" eb="1">
      <t>ショウ</t>
    </rPh>
    <rPh sb="2" eb="3">
      <t>ケイ</t>
    </rPh>
    <phoneticPr fontId="2"/>
  </si>
  <si>
    <t>自己負担金（B)</t>
    <rPh sb="0" eb="2">
      <t>ジコ</t>
    </rPh>
    <rPh sb="2" eb="5">
      <t>フタンキン</t>
    </rPh>
    <phoneticPr fontId="2"/>
  </si>
  <si>
    <t>総　額（C)</t>
    <rPh sb="0" eb="1">
      <t>ソウ</t>
    </rPh>
    <rPh sb="2" eb="3">
      <t>ガク</t>
    </rPh>
    <phoneticPr fontId="2"/>
  </si>
  <si>
    <t>（C)-(A)</t>
    <phoneticPr fontId="2"/>
  </si>
  <si>
    <t>（イ）+（ロ）かつ（C)と同額</t>
    <rPh sb="13" eb="15">
      <t>ドウガク</t>
    </rPh>
    <phoneticPr fontId="2"/>
  </si>
  <si>
    <t>運搬費</t>
    <rPh sb="0" eb="2">
      <t>ウンパン</t>
    </rPh>
    <rPh sb="2" eb="3">
      <t>ヒ</t>
    </rPh>
    <phoneticPr fontId="2"/>
  </si>
  <si>
    <t>上映費</t>
    <rPh sb="0" eb="2">
      <t>ジョウエイ</t>
    </rPh>
    <rPh sb="2" eb="3">
      <t>ヒ</t>
    </rPh>
    <phoneticPr fontId="2"/>
  </si>
  <si>
    <t>宣伝費</t>
    <rPh sb="0" eb="3">
      <t>センデンヒ</t>
    </rPh>
    <phoneticPr fontId="2"/>
  </si>
  <si>
    <t>印刷費</t>
    <rPh sb="0" eb="2">
      <t>インサツ</t>
    </rPh>
    <rPh sb="2" eb="3">
      <t>ヒ</t>
    </rPh>
    <phoneticPr fontId="2"/>
  </si>
  <si>
    <t>その他収入</t>
    <rPh sb="2" eb="3">
      <t>タ</t>
    </rPh>
    <rPh sb="3" eb="5">
      <t>シュウニュウ</t>
    </rPh>
    <phoneticPr fontId="2"/>
  </si>
  <si>
    <t>令和　 年　　月　　日</t>
    <phoneticPr fontId="2"/>
  </si>
  <si>
    <t>事業詳細</t>
    <rPh sb="0" eb="2">
      <t>ジギョウ</t>
    </rPh>
    <rPh sb="2" eb="4">
      <t>ショウサイ</t>
    </rPh>
    <phoneticPr fontId="2"/>
  </si>
  <si>
    <t>事業区分</t>
    <rPh sb="0" eb="2">
      <t>ジギョウ</t>
    </rPh>
    <rPh sb="2" eb="4">
      <t>クブン</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</si>
  <si>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</si>
  <si>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</si>
  <si>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</si>
  <si>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FAX</t>
    <phoneticPr fontId="2"/>
  </si>
  <si>
    <t>資料送付先</t>
    <rPh sb="0" eb="2">
      <t>シリョウ</t>
    </rPh>
    <rPh sb="2" eb="5">
      <t>ソウフサキ</t>
    </rPh>
    <phoneticPr fontId="2"/>
  </si>
  <si>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2"/>
  </si>
  <si>
    <t>氏名</t>
    <rPh sb="0" eb="2">
      <t>シメイ</t>
    </rPh>
    <phoneticPr fontId="2"/>
  </si>
  <si>
    <t xml:space="preserve">〒 </t>
    <phoneticPr fontId="2"/>
  </si>
  <si>
    <t>生年月日</t>
    <rPh sb="0" eb="4">
      <t>セイネンガッピ</t>
    </rPh>
    <phoneticPr fontId="2"/>
  </si>
  <si>
    <t>性別</t>
    <rPh sb="0" eb="2">
      <t>セイベツ</t>
    </rPh>
    <phoneticPr fontId="2"/>
  </si>
  <si>
    <t>事業名</t>
    <rPh sb="0" eb="2">
      <t>ジギョウ</t>
    </rPh>
    <rPh sb="2" eb="3">
      <t>メイ</t>
    </rPh>
    <phoneticPr fontId="2"/>
  </si>
  <si>
    <t>通称</t>
    <rPh sb="0" eb="2">
      <t>ツウショウ</t>
    </rPh>
    <phoneticPr fontId="2"/>
  </si>
  <si>
    <t>経歴、受賞歴等</t>
    <rPh sb="0" eb="2">
      <t>ケイレキ</t>
    </rPh>
    <rPh sb="3" eb="5">
      <t>ジュショウ</t>
    </rPh>
    <rPh sb="5" eb="6">
      <t>レキ</t>
    </rPh>
    <rPh sb="6" eb="7">
      <t>ナド</t>
    </rPh>
    <phoneticPr fontId="2"/>
  </si>
  <si>
    <t>※選択してください</t>
    <rPh sb="1" eb="3">
      <t>センタク</t>
    </rPh>
    <phoneticPr fontId="2"/>
  </si>
  <si>
    <t xml:space="preserve">　 </t>
    <phoneticPr fontId="2"/>
  </si>
  <si>
    <t>令和５年　　月　　日　～　令和　　年　　月　　日</t>
    <rPh sb="0" eb="2">
      <t>レイワ</t>
    </rPh>
    <rPh sb="3" eb="4">
      <t>ネン</t>
    </rPh>
    <rPh sb="6" eb="7">
      <t>ガツ</t>
    </rPh>
    <rPh sb="9" eb="10">
      <t>ニチ</t>
    </rPh>
    <rPh sb="13" eb="15">
      <t>レイワ</t>
    </rPh>
    <rPh sb="17" eb="18">
      <t>ネン</t>
    </rPh>
    <rPh sb="20" eb="21">
      <t>ガツ</t>
    </rPh>
    <rPh sb="23" eb="24">
      <t>ニチ</t>
    </rPh>
    <phoneticPr fontId="2"/>
  </si>
  <si>
    <t>共催・後援・協賛
関係機関</t>
    <rPh sb="0" eb="2">
      <t>キョウサイ</t>
    </rPh>
    <rPh sb="3" eb="5">
      <t>コウエン</t>
    </rPh>
    <rPh sb="6" eb="8">
      <t>キョウサン</t>
    </rPh>
    <rPh sb="9" eb="11">
      <t>カンケイ</t>
    </rPh>
    <rPh sb="11" eb="13">
      <t>キカン</t>
    </rPh>
    <phoneticPr fontId="2"/>
  </si>
  <si>
    <t>＊主催者及び主催団体の構成員または構成団体に対する支出がある場合は、必要性（理由）、経費の内容及び金額を記入してください。</t>
    <rPh sb="1" eb="3">
      <t>シュサイ</t>
    </rPh>
    <rPh sb="3" eb="4">
      <t>シャ</t>
    </rPh>
    <rPh sb="4" eb="5">
      <t>オヨ</t>
    </rPh>
    <rPh sb="6" eb="8">
      <t>シュサイ</t>
    </rPh>
    <rPh sb="8" eb="10">
      <t>ダンタイ</t>
    </rPh>
    <rPh sb="11" eb="14">
      <t>コウセイイン</t>
    </rPh>
    <rPh sb="17" eb="19">
      <t>コウセイ</t>
    </rPh>
    <rPh sb="19" eb="21">
      <t>ダンタイ</t>
    </rPh>
    <rPh sb="22" eb="23">
      <t>タイ</t>
    </rPh>
    <rPh sb="25" eb="27">
      <t>シシュツ</t>
    </rPh>
    <rPh sb="30" eb="32">
      <t>バアイ</t>
    </rPh>
    <rPh sb="34" eb="37">
      <t>ヒツヨウセイ</t>
    </rPh>
    <rPh sb="38" eb="40">
      <t>リユウ</t>
    </rPh>
    <rPh sb="42" eb="44">
      <t>ケイヒ</t>
    </rPh>
    <rPh sb="45" eb="47">
      <t>ナイヨウ</t>
    </rPh>
    <rPh sb="47" eb="48">
      <t>オヨ</t>
    </rPh>
    <rPh sb="49" eb="51">
      <t>キンガク</t>
    </rPh>
    <rPh sb="52" eb="54">
      <t>キニュウ</t>
    </rPh>
    <phoneticPr fontId="2"/>
  </si>
  <si>
    <t>（A）+(B)かつ（ハ）と同額</t>
    <rPh sb="12" eb="14">
      <t>ドウガク</t>
    </rPh>
    <phoneticPr fontId="2"/>
  </si>
  <si>
    <t>会場費</t>
    <rPh sb="0" eb="2">
      <t>カイジョウ</t>
    </rPh>
    <rPh sb="2" eb="3">
      <t>ヒ</t>
    </rPh>
    <phoneticPr fontId="2"/>
  </si>
  <si>
    <t>舞台費</t>
    <rPh sb="0" eb="2">
      <t>ブタイ</t>
    </rPh>
    <rPh sb="2" eb="3">
      <t>ヒ</t>
    </rPh>
    <phoneticPr fontId="2"/>
  </si>
  <si>
    <t>謝金</t>
    <rPh sb="0" eb="2">
      <t>シャキン</t>
    </rPh>
    <phoneticPr fontId="2"/>
  </si>
  <si>
    <t>入場料等収入</t>
    <rPh sb="0" eb="3">
      <t>ニュウジョウリョウ</t>
    </rPh>
    <rPh sb="3" eb="4">
      <t>トウ</t>
    </rPh>
    <rPh sb="4" eb="6">
      <t>シュウニュウ</t>
    </rPh>
    <phoneticPr fontId="2"/>
  </si>
  <si>
    <t>区分</t>
    <rPh sb="0" eb="2">
      <t>クブン</t>
    </rPh>
    <phoneticPr fontId="2"/>
  </si>
  <si>
    <t>詳細は別紙「収支予算書」のとおり</t>
    <rPh sb="0" eb="2">
      <t>ショウサイ</t>
    </rPh>
    <rPh sb="3" eb="5">
      <t>ベッシ</t>
    </rPh>
    <rPh sb="6" eb="10">
      <t>シュウシヨサン</t>
    </rPh>
    <rPh sb="10" eb="11">
      <t>ショ</t>
    </rPh>
    <phoneticPr fontId="2"/>
  </si>
  <si>
    <t>実施日程
実施会場･回数</t>
    <rPh sb="0" eb="2">
      <t>ジッシ</t>
    </rPh>
    <rPh sb="2" eb="4">
      <t>ニッテイ</t>
    </rPh>
    <rPh sb="5" eb="7">
      <t>ジッシ</t>
    </rPh>
    <rPh sb="7" eb="9">
      <t>カイジョウ</t>
    </rPh>
    <rPh sb="10" eb="12">
      <t>カイスウ</t>
    </rPh>
    <phoneticPr fontId="2"/>
  </si>
  <si>
    <t>事業の概要</t>
    <rPh sb="0" eb="2">
      <t>ジギョウ</t>
    </rPh>
    <rPh sb="3" eb="5">
      <t>ガイヨウ</t>
    </rPh>
    <phoneticPr fontId="2"/>
  </si>
  <si>
    <t>主な作品名、出品者名等</t>
    <rPh sb="0" eb="1">
      <t>オモ</t>
    </rPh>
    <rPh sb="2" eb="4">
      <t>サクヒン</t>
    </rPh>
    <rPh sb="4" eb="5">
      <t>メイ</t>
    </rPh>
    <rPh sb="6" eb="9">
      <t>シュッピンシャ</t>
    </rPh>
    <rPh sb="9" eb="10">
      <t>メイ</t>
    </rPh>
    <rPh sb="10" eb="11">
      <t>トウ</t>
    </rPh>
    <phoneticPr fontId="2"/>
  </si>
  <si>
    <t>主なスタッフ 等</t>
    <rPh sb="0" eb="1">
      <t>オモ</t>
    </rPh>
    <rPh sb="7" eb="8">
      <t>トウ</t>
    </rPh>
    <phoneticPr fontId="2"/>
  </si>
  <si>
    <t>申請団体名：</t>
    <rPh sb="0" eb="2">
      <t>シンセイ</t>
    </rPh>
    <rPh sb="2" eb="4">
      <t>ダンタイ</t>
    </rPh>
    <rPh sb="4" eb="5">
      <t>メイ</t>
    </rPh>
    <phoneticPr fontId="2"/>
  </si>
  <si>
    <t>申請者(代表者)名：</t>
    <rPh sb="0" eb="3">
      <t>シンセイシャ</t>
    </rPh>
    <rPh sb="4" eb="7">
      <t>ダイヒョウシャ</t>
    </rPh>
    <rPh sb="8" eb="9">
      <t>メイ</t>
    </rPh>
    <phoneticPr fontId="2"/>
  </si>
  <si>
    <t>事業名</t>
    <rPh sb="0" eb="2">
      <t>じぎょう</t>
    </rPh>
    <rPh sb="2" eb="3">
      <t>めい</t>
    </rPh>
    <phoneticPr fontId="2" type="Hiragana" alignment="distributed"/>
  </si>
  <si>
    <t>団体名</t>
    <rPh sb="0" eb="3">
      <t>だんたいめい</t>
    </rPh>
    <phoneticPr fontId="2" type="Hiragana" alignment="distributed"/>
  </si>
  <si>
    <t>代表者（性別）</t>
    <rPh sb="0" eb="3">
      <t>だいひょうしゃ</t>
    </rPh>
    <rPh sb="4" eb="6">
      <t>せいべつ</t>
    </rPh>
    <phoneticPr fontId="2" type="Hiragana" alignment="distributed"/>
  </si>
  <si>
    <t>選択してください</t>
  </si>
  <si>
    <t>主な活動実績</t>
    <rPh sb="0" eb="1">
      <t>オモ</t>
    </rPh>
    <rPh sb="2" eb="4">
      <t>カツドウ</t>
    </rPh>
    <rPh sb="4" eb="6">
      <t>ジッセキ</t>
    </rPh>
    <phoneticPr fontId="2"/>
  </si>
  <si>
    <t>2022年度</t>
    <rPh sb="4" eb="6">
      <t>ネンド</t>
    </rPh>
    <phoneticPr fontId="2"/>
  </si>
  <si>
    <t>2021年度</t>
    <rPh sb="4" eb="6">
      <t>ネンド</t>
    </rPh>
    <phoneticPr fontId="2"/>
  </si>
  <si>
    <t>2020年度</t>
    <rPh sb="4" eb="6">
      <t>ネンド</t>
    </rPh>
    <phoneticPr fontId="2"/>
  </si>
  <si>
    <t>※選択してください</t>
  </si>
  <si>
    <t>〒</t>
    <phoneticPr fontId="2"/>
  </si>
  <si>
    <t>代表者氏名</t>
    <rPh sb="0" eb="3">
      <t>だいひょうしゃ</t>
    </rPh>
    <rPh sb="3" eb="5">
      <t>しめい</t>
    </rPh>
    <phoneticPr fontId="2" type="Hiragana" alignment="distributed"/>
  </si>
  <si>
    <t>ふりがな</t>
    <phoneticPr fontId="2" type="Hiragana" alignment="distributed"/>
  </si>
  <si>
    <t>代表者生年月日</t>
    <rPh sb="0" eb="2">
      <t>だいひょう</t>
    </rPh>
    <rPh sb="2" eb="3">
      <t>しゃ</t>
    </rPh>
    <rPh sb="3" eb="7">
      <t>せいねんがっぴ</t>
    </rPh>
    <phoneticPr fontId="2" type="Hiragana" alignment="distributed"/>
  </si>
  <si>
    <t>◆構成員</t>
    <rPh sb="1" eb="4">
      <t>コウセイイン</t>
    </rPh>
    <phoneticPr fontId="2"/>
  </si>
  <si>
    <t>◆役員</t>
    <rPh sb="1" eb="3">
      <t>ヤクイン</t>
    </rPh>
    <phoneticPr fontId="2"/>
  </si>
  <si>
    <t>◆加入条件等</t>
    <rPh sb="1" eb="3">
      <t>カニュウ</t>
    </rPh>
    <rPh sb="3" eb="5">
      <t>ジョウケン</t>
    </rPh>
    <rPh sb="5" eb="6">
      <t>トウ</t>
    </rPh>
    <phoneticPr fontId="2"/>
  </si>
  <si>
    <t>沿　　革</t>
    <rPh sb="0" eb="1">
      <t>エン</t>
    </rPh>
    <rPh sb="3" eb="4">
      <t>カワ</t>
    </rPh>
    <phoneticPr fontId="2"/>
  </si>
  <si>
    <t>組　　織</t>
    <rPh sb="0" eb="1">
      <t>グミ</t>
    </rPh>
    <rPh sb="3" eb="4">
      <t>オリ</t>
    </rPh>
    <phoneticPr fontId="2"/>
  </si>
  <si>
    <t>電話番号</t>
    <rPh sb="0" eb="2">
      <t>デンワ</t>
    </rPh>
    <rPh sb="2" eb="4">
      <t>バンゴウ</t>
    </rPh>
    <phoneticPr fontId="2"/>
  </si>
  <si>
    <t>所在地
連絡先</t>
    <rPh sb="0" eb="3">
      <t>しょざいち</t>
    </rPh>
    <rPh sb="4" eb="7">
      <t>れんらくさき</t>
    </rPh>
    <phoneticPr fontId="2" type="Hiragana" alignment="distributed"/>
  </si>
  <si>
    <t>専門分野</t>
    <phoneticPr fontId="2"/>
  </si>
  <si>
    <t>×</t>
    <phoneticPr fontId="2"/>
  </si>
  <si>
    <t>＝</t>
    <phoneticPr fontId="2"/>
  </si>
  <si>
    <t>数量</t>
    <rPh sb="0" eb="2">
      <t>スウリョウ</t>
    </rPh>
    <phoneticPr fontId="2"/>
  </si>
  <si>
    <t>共催者
負担金</t>
    <rPh sb="0" eb="3">
      <t>キョウサイシャ</t>
    </rPh>
    <rPh sb="4" eb="7">
      <t>フタンキン</t>
    </rPh>
    <phoneticPr fontId="2"/>
  </si>
  <si>
    <t>補助金
助成金</t>
    <rPh sb="0" eb="3">
      <t>ホジョキン</t>
    </rPh>
    <rPh sb="4" eb="7">
      <t>ジョセイキン</t>
    </rPh>
    <phoneticPr fontId="2"/>
  </si>
  <si>
    <t>寄付
協賛金</t>
    <rPh sb="0" eb="2">
      <t>キフ</t>
    </rPh>
    <rPh sb="3" eb="6">
      <t>キョウサンキン</t>
    </rPh>
    <phoneticPr fontId="2"/>
  </si>
  <si>
    <t>広告料
収入</t>
    <rPh sb="0" eb="2">
      <t>コウコク</t>
    </rPh>
    <rPh sb="2" eb="3">
      <t>リョウ</t>
    </rPh>
    <rPh sb="4" eb="6">
      <t>シュウニュウ</t>
    </rPh>
    <phoneticPr fontId="2"/>
  </si>
  <si>
    <t>プログラム
等売上</t>
    <phoneticPr fontId="2"/>
  </si>
  <si>
    <t>単位</t>
    <rPh sb="0" eb="2">
      <t>タンイ</t>
    </rPh>
    <phoneticPr fontId="2"/>
  </si>
  <si>
    <t>単価</t>
    <rPh sb="0" eb="2">
      <t>タンカ</t>
    </rPh>
    <phoneticPr fontId="2"/>
  </si>
  <si>
    <t>×</t>
  </si>
  <si>
    <t>＝</t>
  </si>
  <si>
    <r>
      <t>収支予算書</t>
    </r>
    <r>
      <rPr>
        <sz val="14"/>
        <rFont val="ＭＳ Ｐゴシック"/>
        <family val="3"/>
        <charset val="128"/>
      </rPr>
      <t>（円単位でご記入ください）</t>
    </r>
    <rPh sb="0" eb="1">
      <t>オサム</t>
    </rPh>
    <rPh sb="1" eb="2">
      <t>ササ</t>
    </rPh>
    <rPh sb="2" eb="3">
      <t>ヨ</t>
    </rPh>
    <rPh sb="3" eb="4">
      <t>サン</t>
    </rPh>
    <rPh sb="4" eb="5">
      <t>ショ</t>
    </rPh>
    <rPh sb="6" eb="7">
      <t>エン</t>
    </rPh>
    <rPh sb="7" eb="9">
      <t>タンイ</t>
    </rPh>
    <rPh sb="11" eb="13">
      <t>キニュウ</t>
    </rPh>
    <phoneticPr fontId="2"/>
  </si>
  <si>
    <t>明　細</t>
    <rPh sb="0" eb="1">
      <t>アキラ</t>
    </rPh>
    <rPh sb="2" eb="3">
      <t>ホソ</t>
    </rPh>
    <phoneticPr fontId="2"/>
  </si>
  <si>
    <r>
      <rPr>
        <sz val="16"/>
        <rFont val="ＭＳ Ｐゴシック"/>
        <family val="3"/>
        <charset val="128"/>
      </rPr>
      <t>個人略歴　</t>
    </r>
    <r>
      <rPr>
        <sz val="11"/>
        <rFont val="ＭＳ Ｐゴシック"/>
        <family val="3"/>
        <charset val="128"/>
      </rPr>
      <t>（個人が応募する場合のみ）</t>
    </r>
    <rPh sb="0" eb="2">
      <t>コジン</t>
    </rPh>
    <rPh sb="2" eb="4">
      <t>リャクレキ</t>
    </rPh>
    <rPh sb="6" eb="8">
      <t>コジン</t>
    </rPh>
    <rPh sb="9" eb="11">
      <t>オウボ</t>
    </rPh>
    <rPh sb="13" eb="15">
      <t>バアイ</t>
    </rPh>
    <phoneticPr fontId="2"/>
  </si>
  <si>
    <t>申　請　書</t>
    <rPh sb="0" eb="1">
      <t>サル</t>
    </rPh>
    <rPh sb="2" eb="3">
      <t>ショウ</t>
    </rPh>
    <rPh sb="4" eb="5">
      <t>ショ</t>
    </rPh>
    <phoneticPr fontId="2"/>
  </si>
  <si>
    <r>
      <rPr>
        <sz val="16"/>
        <rFont val="ＭＳ Ｐゴシック"/>
        <family val="3"/>
        <charset val="128"/>
      </rPr>
      <t>団体概要　</t>
    </r>
    <r>
      <rPr>
        <sz val="11"/>
        <rFont val="ＭＳ Ｐゴシック"/>
        <family val="3"/>
        <charset val="128"/>
      </rPr>
      <t>（団体が応募する場合のみ）</t>
    </r>
    <rPh sb="0" eb="2">
      <t>ダンタイ</t>
    </rPh>
    <rPh sb="2" eb="4">
      <t>ガイヨウ</t>
    </rPh>
    <rPh sb="6" eb="8">
      <t>ダンタイ</t>
    </rPh>
    <rPh sb="9" eb="11">
      <t>オウボ</t>
    </rPh>
    <rPh sb="13" eb="15">
      <t>バアイ</t>
    </rPh>
    <phoneticPr fontId="2"/>
  </si>
  <si>
    <t>設立目的</t>
    <rPh sb="0" eb="2">
      <t>セツリツ</t>
    </rPh>
    <rPh sb="2" eb="3">
      <t>メ</t>
    </rPh>
    <rPh sb="3" eb="4">
      <t>マト</t>
    </rPh>
    <phoneticPr fontId="2"/>
  </si>
  <si>
    <t>北九州市文化芸術活動支援事業</t>
    <phoneticPr fontId="2"/>
  </si>
  <si>
    <t>自己負担金</t>
    <rPh sb="0" eb="2">
      <t>ジコ</t>
    </rPh>
    <rPh sb="2" eb="4">
      <t>フタン</t>
    </rPh>
    <rPh sb="4" eb="5">
      <t>キン</t>
    </rPh>
    <phoneticPr fontId="2"/>
  </si>
  <si>
    <t>参加人数</t>
    <rPh sb="0" eb="2">
      <t>サンカ</t>
    </rPh>
    <rPh sb="2" eb="4">
      <t>ニンズウ</t>
    </rPh>
    <phoneticPr fontId="2"/>
  </si>
  <si>
    <t>助成要望額</t>
    <rPh sb="0" eb="2">
      <t>ジョセイ</t>
    </rPh>
    <rPh sb="2" eb="4">
      <t>ヨウボウ</t>
    </rPh>
    <rPh sb="4" eb="5">
      <t>ガク</t>
    </rPh>
    <phoneticPr fontId="2"/>
  </si>
  <si>
    <t>集客の工夫 等</t>
    <rPh sb="3" eb="5">
      <t>クフウ</t>
    </rPh>
    <rPh sb="6" eb="7">
      <t>トウ</t>
    </rPh>
    <phoneticPr fontId="2"/>
  </si>
  <si>
    <r>
      <t xml:space="preserve">事業期間
</t>
    </r>
    <r>
      <rPr>
        <sz val="9"/>
        <rFont val="ＭＳ Ｐゴシック"/>
        <family val="3"/>
        <charset val="128"/>
      </rPr>
      <t>（申請書提出日
～精算完了日）</t>
    </r>
    <rPh sb="0" eb="2">
      <t>ジギョウ</t>
    </rPh>
    <rPh sb="2" eb="4">
      <t>キカン</t>
    </rPh>
    <rPh sb="6" eb="8">
      <t>シンセイ</t>
    </rPh>
    <rPh sb="8" eb="9">
      <t>ショ</t>
    </rPh>
    <rPh sb="14" eb="16">
      <t>セイサン</t>
    </rPh>
    <rPh sb="18" eb="19">
      <t>ビ</t>
    </rPh>
    <phoneticPr fontId="2"/>
  </si>
  <si>
    <t>（ステップアップ枠）</t>
    <rPh sb="8" eb="9">
      <t>ワク</t>
    </rPh>
    <phoneticPr fontId="2"/>
  </si>
  <si>
    <r>
      <t>　※助成要望額は、</t>
    </r>
    <r>
      <rPr>
        <b/>
        <sz val="10"/>
        <color rgb="FFFF0000"/>
        <rFont val="ＭＳ Ｐゴシック"/>
        <family val="3"/>
        <charset val="128"/>
      </rPr>
      <t>助成対象経費２/３以内</t>
    </r>
    <r>
      <rPr>
        <b/>
        <sz val="10"/>
        <rFont val="ＭＳ Ｐゴシック"/>
        <family val="3"/>
        <charset val="128"/>
      </rPr>
      <t>かつ</t>
    </r>
    <r>
      <rPr>
        <b/>
        <sz val="10"/>
        <color rgb="FFFF0000"/>
        <rFont val="ＭＳ Ｐゴシック"/>
        <family val="3"/>
        <charset val="128"/>
      </rPr>
      <t>自己負担金の範囲内（上限100万円）</t>
    </r>
    <r>
      <rPr>
        <b/>
        <sz val="10"/>
        <rFont val="ＭＳ Ｐゴシック"/>
        <family val="3"/>
        <charset val="128"/>
      </rPr>
      <t xml:space="preserve">
　※一万円未満は切り捨て</t>
    </r>
    <rPh sb="2" eb="4">
      <t>ジョセイ</t>
    </rPh>
    <rPh sb="4" eb="6">
      <t>ヨウボウ</t>
    </rPh>
    <rPh sb="6" eb="7">
      <t>ガク</t>
    </rPh>
    <rPh sb="9" eb="11">
      <t>ジョセイ</t>
    </rPh>
    <rPh sb="11" eb="13">
      <t>タイショウ</t>
    </rPh>
    <rPh sb="13" eb="15">
      <t>ケイヒ</t>
    </rPh>
    <rPh sb="18" eb="20">
      <t>イナイ</t>
    </rPh>
    <rPh sb="22" eb="24">
      <t>ジコ</t>
    </rPh>
    <rPh sb="24" eb="26">
      <t>フタン</t>
    </rPh>
    <rPh sb="26" eb="27">
      <t>キン</t>
    </rPh>
    <rPh sb="28" eb="31">
      <t>ハンイナイ</t>
    </rPh>
    <rPh sb="32" eb="34">
      <t>ジョウゲン</t>
    </rPh>
    <rPh sb="37" eb="39">
      <t>マンエン</t>
    </rPh>
    <rPh sb="43" eb="46">
      <t>イチマンエン</t>
    </rPh>
    <rPh sb="46" eb="48">
      <t>ミマン</t>
    </rPh>
    <rPh sb="49" eb="50">
      <t>キ</t>
    </rPh>
    <rPh sb="51" eb="52">
      <t>ス</t>
    </rPh>
    <phoneticPr fontId="2"/>
  </si>
  <si>
    <t>助成対象経費の２/３の額</t>
    <rPh sb="0" eb="2">
      <t>ジョセイ</t>
    </rPh>
    <rPh sb="2" eb="4">
      <t>タイショウ</t>
    </rPh>
    <rPh sb="4" eb="6">
      <t>ケイヒ</t>
    </rPh>
    <rPh sb="11" eb="12">
      <t>ガク</t>
    </rPh>
    <phoneticPr fontId="2"/>
  </si>
  <si>
    <t>旅費</t>
    <rPh sb="0" eb="2">
      <t>リョヒ</t>
    </rPh>
    <phoneticPr fontId="2"/>
  </si>
  <si>
    <t>保険料</t>
    <rPh sb="0" eb="3">
      <t>ホケンリョウ</t>
    </rPh>
    <phoneticPr fontId="2"/>
  </si>
  <si>
    <t>事業の対象・個性・特徴</t>
    <rPh sb="0" eb="2">
      <t>ジギョウ</t>
    </rPh>
    <rPh sb="3" eb="5">
      <t>タイショウ</t>
    </rPh>
    <rPh sb="6" eb="8">
      <t>コセイ</t>
    </rPh>
    <rPh sb="9" eb="11">
      <t>トクチョウ</t>
    </rPh>
    <phoneticPr fontId="2"/>
  </si>
  <si>
    <t>助成を受けての事業展開</t>
    <rPh sb="0" eb="2">
      <t>ジョセイ</t>
    </rPh>
    <rPh sb="3" eb="4">
      <t>ウ</t>
    </rPh>
    <rPh sb="7" eb="9">
      <t>ジギョウ</t>
    </rPh>
    <rPh sb="9" eb="11">
      <t>テンカイ</t>
    </rPh>
    <phoneticPr fontId="2"/>
  </si>
  <si>
    <t>独創性･革新性に優れた点
通例をしのぐ内容・規模
他団体・他分野との連携等</t>
    <rPh sb="0" eb="3">
      <t>ドクソウセイ</t>
    </rPh>
    <rPh sb="4" eb="7">
      <t>カクシンセイ</t>
    </rPh>
    <rPh sb="8" eb="9">
      <t>スグ</t>
    </rPh>
    <rPh sb="11" eb="12">
      <t>テン</t>
    </rPh>
    <rPh sb="13" eb="15">
      <t>ツウレイ</t>
    </rPh>
    <rPh sb="19" eb="21">
      <t>ナイヨウ</t>
    </rPh>
    <rPh sb="22" eb="24">
      <t>キボ</t>
    </rPh>
    <rPh sb="25" eb="26">
      <t>タ</t>
    </rPh>
    <rPh sb="26" eb="28">
      <t>ダンタイ</t>
    </rPh>
    <rPh sb="29" eb="32">
      <t>タブンヤ</t>
    </rPh>
    <rPh sb="34" eb="36">
      <t>レンケイ</t>
    </rPh>
    <rPh sb="36" eb="37">
      <t>トウ</t>
    </rPh>
    <phoneticPr fontId="2"/>
  </si>
  <si>
    <r>
      <t xml:space="preserve">本助成金に採択された事業は「市制60周年記念」の冠やロゴマークをお使いいただくことができます。（令和５年10月1日から令和6年2月9日までの間に実施日程が含まれるもの）
</t>
    </r>
    <r>
      <rPr>
        <b/>
        <sz val="10"/>
        <rFont val="ＭＳ Ｐゴシック"/>
        <family val="3"/>
        <charset val="128"/>
      </rPr>
      <t>使用を希望されますか。</t>
    </r>
    <rPh sb="85" eb="87">
      <t>シヨウ</t>
    </rPh>
    <rPh sb="88" eb="90">
      <t>キボウ</t>
    </rPh>
    <phoneticPr fontId="2"/>
  </si>
  <si>
    <t>市制60周年記念
冠・ロゴマークの
使用について</t>
    <rPh sb="0" eb="2">
      <t>シセイ</t>
    </rPh>
    <rPh sb="4" eb="6">
      <t>シュウネン</t>
    </rPh>
    <rPh sb="6" eb="8">
      <t>キネン</t>
    </rPh>
    <rPh sb="9" eb="10">
      <t>カンムリ</t>
    </rPh>
    <rPh sb="18" eb="2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</si>
</sst>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b/>
      <sz val="10"/>
      <color theme="1"/>
      <name val="ＭＳ Ｐゴシック"/>
      <family val="3"/>
      <charset val="128"/>
      <scheme val="minor"/>
    </font>
    <font>
      <b/>
      <sz val="12"/>
      <name val="ＭＳ Ｐゴシック"/>
      <family val="3"/>
      <charset val="128"/>
    </font>
    <font>
      <b/>
      <sz val="9"/>
      <color indexed="81"/>
      <name val="MS P ゴシック"/>
      <family val="3"/>
      <charset val="128"/>
    </font>
    <font>
      <sz val="14"/>
      <color rgb="FFFF0000"/>
      <name val="ＭＳ Ｐゴシック"/>
      <family val="3"/>
      <charset val="128"/>
    </font>
    <font>
      <b/>
      <sz val="10"/>
      <color indexed="81"/>
      <name val="MS P ゴシック"/>
      <family val="3"/>
      <charset val="128"/>
    </font>
    <font>
      <b/>
      <sz val="10"/>
      <name val="ＭＳ Ｐゴシック"/>
      <family val="3"/>
      <charset val="128"/>
    </font>
    <font>
      <b/>
      <sz val="18"/>
      <name val="ＭＳ Ｐゴシック"/>
      <family val="3"/>
      <charset val="128"/>
    </font>
    <font>
      <sz val="16"/>
      <name val="ＭＳ Ｐゴシック"/>
      <family val="3"/>
      <charset val="128"/>
      <scheme val="major"/>
    </font>
    <font>
      <sz val="10.5"/>
      <name val="ＭＳ Ｐゴシック"/>
      <family val="3"/>
      <charset val="128"/>
    </font>
    <font>
      <sz val="8"/>
      <name val="ＭＳ Ｐゴシック"/>
      <family val="3"/>
      <charset val="128"/>
    </font>
    <font>
      <sz val="22"/>
      <name val="ＭＳ Ｐゴシック"/>
      <family val="3"/>
      <charset val="128"/>
    </font>
    <font>
      <b/>
      <sz val="10"/>
      <color rgb="FFFF0000"/>
      <name val="ＭＳ Ｐゴシック"/>
      <family val="3"/>
      <charset val="128"/>
    </font>
    <font>
      <sz val="12"/>
      <name val="ＭＳ Ｐゴシック"/>
      <family val="3"/>
      <charset val="128"/>
      <scheme val="major"/>
    </font>
  </fonts>
  <fills count="7">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rgb="FFCCFFCC"/>
        <bgColor indexed="64"/>
      </patternFill>
    </fill>
    <fill>
      <patternFill patternType="solid">
        <fgColor rgb="FFFFCC99"/>
        <bgColor indexed="64"/>
      </patternFill>
    </fill>
    <fill>
      <patternFill patternType="solid">
        <fgColor theme="9" tint="0.59999389629810485"/>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408">
    <xf numFmtId="0" fontId="0" fillId="0" borderId="0" xfId="0"/>
    <xf numFmtId="0" fontId="0" fillId="0" borderId="0" xfId="0" applyAlignment="1">
      <alignment vertical="center"/>
    </xf>
    <xf numFmtId="0" fontId="15" fillId="0" borderId="0" xfId="0" applyFont="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3" fillId="0" borderId="0" xfId="0" applyFont="1"/>
    <xf numFmtId="0" fontId="0" fillId="0" borderId="10" xfId="0" applyBorder="1" applyAlignment="1" applyProtection="1">
      <alignment horizontal="left" vertical="center" shrinkToFit="1"/>
      <protection locked="0"/>
    </xf>
    <xf numFmtId="38" fontId="0" fillId="0" borderId="9" xfId="1" applyFont="1" applyBorder="1" applyAlignment="1" applyProtection="1">
      <alignment horizontal="right" vertical="center" shrinkToFit="1"/>
    </xf>
    <xf numFmtId="0" fontId="13" fillId="0" borderId="0" xfId="0" applyFont="1" applyAlignment="1">
      <alignment vertical="center"/>
    </xf>
    <xf numFmtId="0" fontId="17" fillId="0" borderId="0" xfId="0" applyFont="1"/>
    <xf numFmtId="0" fontId="17" fillId="0" borderId="0" xfId="0" applyFont="1" applyAlignment="1">
      <alignment vertical="top"/>
    </xf>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3" fillId="0" borderId="0" xfId="0" applyFont="1" applyAlignment="1">
      <alignment horizontal="left" vertical="center"/>
    </xf>
    <xf numFmtId="0" fontId="5" fillId="0" borderId="0" xfId="0" applyFont="1"/>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vertical="top"/>
    </xf>
    <xf numFmtId="38" fontId="0" fillId="0" borderId="0" xfId="1" applyFont="1" applyProtection="1"/>
    <xf numFmtId="0" fontId="13" fillId="0" borderId="0" xfId="0" applyFont="1" applyAlignment="1">
      <alignment horizontal="left"/>
    </xf>
    <xf numFmtId="38" fontId="0" fillId="0" borderId="10" xfId="1" applyFont="1" applyBorder="1" applyAlignment="1" applyProtection="1">
      <alignment horizontal="right" vertical="center" shrinkToFit="1"/>
    </xf>
    <xf numFmtId="38" fontId="0" fillId="0" borderId="11" xfId="1" applyFont="1" applyBorder="1" applyAlignment="1" applyProtection="1">
      <alignment horizontal="right" vertical="center" shrinkToFit="1"/>
    </xf>
    <xf numFmtId="0" fontId="0" fillId="0" borderId="0" xfId="0" applyAlignment="1">
      <alignment horizontal="center"/>
    </xf>
    <xf numFmtId="38" fontId="0" fillId="0" borderId="34" xfId="1" applyFont="1" applyBorder="1" applyAlignment="1" applyProtection="1">
      <alignment horizontal="right" vertical="center" shrinkToFit="1"/>
    </xf>
    <xf numFmtId="38" fontId="0" fillId="0" borderId="33" xfId="1" applyFont="1" applyBorder="1" applyAlignment="1" applyProtection="1">
      <alignment horizontal="right" vertical="center" shrinkToFit="1"/>
    </xf>
    <xf numFmtId="0" fontId="0" fillId="0" borderId="34" xfId="0" applyBorder="1" applyAlignment="1" applyProtection="1">
      <alignment horizontal="left" vertical="center" shrinkToFit="1"/>
      <protection locked="0"/>
    </xf>
    <xf numFmtId="38" fontId="0" fillId="0" borderId="39" xfId="1" applyFont="1" applyBorder="1" applyAlignment="1" applyProtection="1">
      <alignment horizontal="right" vertical="center" shrinkToFit="1"/>
    </xf>
    <xf numFmtId="0" fontId="0" fillId="0" borderId="12" xfId="0" applyBorder="1" applyAlignment="1">
      <alignment horizontal="center" vertical="center"/>
    </xf>
    <xf numFmtId="0" fontId="7" fillId="0" borderId="0" xfId="0" applyFont="1" applyAlignment="1">
      <alignment horizontal="centerContinuous"/>
    </xf>
    <xf numFmtId="0" fontId="13" fillId="0" borderId="0" xfId="0" applyFont="1" applyAlignment="1">
      <alignment horizontal="centerContinuous"/>
    </xf>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right" vertical="center"/>
    </xf>
    <xf numFmtId="0" fontId="3" fillId="0" borderId="0" xfId="0" applyFont="1" applyAlignment="1">
      <alignment horizontal="left" vertical="center"/>
    </xf>
    <xf numFmtId="0" fontId="5" fillId="0" borderId="12" xfId="0" applyFont="1" applyBorder="1" applyAlignment="1" applyProtection="1">
      <alignment vertical="center" shrinkToFit="1"/>
      <protection locked="0"/>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0" fillId="0" borderId="0" xfId="0" applyAlignment="1">
      <alignment horizontal="left" vertical="center"/>
    </xf>
    <xf numFmtId="0" fontId="0" fillId="0" borderId="9" xfId="0" applyBorder="1" applyAlignment="1" applyProtection="1">
      <alignment horizontal="center" vertical="center" shrinkToFit="1"/>
      <protection locked="0"/>
    </xf>
    <xf numFmtId="0" fontId="21" fillId="0" borderId="0" xfId="0" applyFont="1" applyAlignment="1">
      <alignment vertical="center"/>
    </xf>
    <xf numFmtId="0" fontId="0" fillId="0" borderId="0" xfId="0" applyAlignment="1">
      <alignment horizontal="center" vertical="center" shrinkToFit="1"/>
    </xf>
    <xf numFmtId="38" fontId="0" fillId="0" borderId="0" xfId="1" applyFont="1" applyBorder="1" applyAlignment="1" applyProtection="1">
      <alignment horizontal="right" vertical="center" shrinkToFit="1"/>
    </xf>
    <xf numFmtId="38" fontId="13" fillId="0" borderId="0" xfId="1" quotePrefix="1" applyFont="1" applyBorder="1" applyAlignment="1" applyProtection="1">
      <alignment horizontal="left" vertical="center"/>
    </xf>
    <xf numFmtId="38" fontId="13" fillId="0" borderId="0" xfId="1" applyFont="1" applyBorder="1" applyAlignment="1" applyProtection="1">
      <alignment horizontal="left" vertical="center"/>
    </xf>
    <xf numFmtId="38" fontId="0" fillId="0" borderId="45" xfId="1" applyFont="1" applyBorder="1" applyAlignment="1" applyProtection="1">
      <alignment horizontal="right" vertical="center" shrinkToFit="1"/>
    </xf>
    <xf numFmtId="38" fontId="0" fillId="0" borderId="0" xfId="1" applyFont="1" applyAlignment="1" applyProtection="1">
      <alignment vertical="center"/>
    </xf>
    <xf numFmtId="38" fontId="0" fillId="0" borderId="0" xfId="1" applyFont="1" applyAlignment="1" applyProtection="1">
      <alignment horizontal="center"/>
    </xf>
    <xf numFmtId="0" fontId="0" fillId="0" borderId="0" xfId="0" applyAlignment="1">
      <alignment horizontal="left"/>
    </xf>
    <xf numFmtId="0" fontId="24" fillId="0" borderId="0" xfId="0" applyFont="1" applyAlignment="1">
      <alignment vertical="center"/>
    </xf>
    <xf numFmtId="0" fontId="15" fillId="0" borderId="0" xfId="0" applyFont="1" applyAlignment="1">
      <alignment horizontal="center"/>
    </xf>
    <xf numFmtId="0" fontId="15" fillId="0" borderId="0" xfId="0" applyFont="1"/>
    <xf numFmtId="0" fontId="25" fillId="0" borderId="0" xfId="0" applyFont="1" applyAlignment="1">
      <alignment vertical="center"/>
    </xf>
    <xf numFmtId="0" fontId="17" fillId="0" borderId="0" xfId="0" applyFont="1" applyAlignment="1">
      <alignment vertical="center"/>
    </xf>
    <xf numFmtId="0" fontId="25" fillId="0" borderId="0" xfId="0" applyFont="1" applyAlignment="1">
      <alignment horizontal="center" vertical="center"/>
    </xf>
    <xf numFmtId="0" fontId="5" fillId="0" borderId="12" xfId="0" applyFont="1" applyBorder="1" applyAlignment="1" applyProtection="1">
      <alignment horizontal="left" vertical="center" shrinkToFit="1"/>
      <protection locked="0"/>
    </xf>
    <xf numFmtId="0" fontId="13" fillId="0" borderId="0" xfId="0" applyFont="1" applyAlignment="1">
      <alignment horizontal="center" vertical="center" wrapText="1"/>
    </xf>
    <xf numFmtId="0" fontId="0" fillId="0" borderId="0" xfId="0" applyAlignment="1">
      <alignment horizontal="left" vertical="center" indent="1"/>
    </xf>
    <xf numFmtId="0" fontId="8" fillId="0" borderId="0" xfId="0" applyFont="1" applyAlignment="1">
      <alignment horizontal="left" vertical="center"/>
    </xf>
    <xf numFmtId="0" fontId="15" fillId="0" borderId="1" xfId="0" applyFont="1" applyBorder="1" applyAlignment="1">
      <alignment horizontal="center" vertical="center"/>
    </xf>
    <xf numFmtId="0" fontId="15" fillId="0" borderId="0" xfId="0" applyFont="1" applyAlignment="1" applyProtection="1">
      <alignment vertical="center" wrapText="1"/>
      <protection locked="0"/>
    </xf>
    <xf numFmtId="38" fontId="13" fillId="0" borderId="0" xfId="1" applyFont="1" applyBorder="1" applyAlignment="1" applyProtection="1">
      <alignment horizontal="right" vertical="center" shrinkToFit="1"/>
      <protection locked="0"/>
    </xf>
    <xf numFmtId="38" fontId="13" fillId="0" borderId="2"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38" fontId="13" fillId="0" borderId="53" xfId="1" applyFont="1" applyBorder="1" applyAlignment="1" applyProtection="1">
      <alignment horizontal="right" vertical="center" shrinkToFit="1"/>
      <protection locked="0"/>
    </xf>
    <xf numFmtId="38" fontId="13" fillId="0" borderId="0" xfId="1" applyFont="1" applyBorder="1" applyAlignment="1" applyProtection="1">
      <alignment horizontal="center" vertical="center" shrinkToFit="1"/>
      <protection locked="0"/>
    </xf>
    <xf numFmtId="38" fontId="13" fillId="0" borderId="0" xfId="1" quotePrefix="1" applyFont="1" applyBorder="1" applyAlignment="1" applyProtection="1">
      <alignment horizontal="center" vertical="center"/>
    </xf>
    <xf numFmtId="38" fontId="0" fillId="0" borderId="0" xfId="1" applyFont="1" applyBorder="1" applyProtection="1"/>
    <xf numFmtId="38" fontId="13" fillId="0" borderId="8" xfId="1" applyFont="1" applyBorder="1" applyAlignment="1" applyProtection="1">
      <alignment horizontal="right" vertical="center" shrinkToFit="1"/>
      <protection locked="0"/>
    </xf>
    <xf numFmtId="38" fontId="13" fillId="0" borderId="5" xfId="1" applyFont="1" applyBorder="1" applyAlignment="1" applyProtection="1">
      <alignment horizontal="right" vertical="center" shrinkToFit="1"/>
      <protection locked="0"/>
    </xf>
    <xf numFmtId="38" fontId="13" fillId="0" borderId="6" xfId="1" applyFont="1" applyBorder="1" applyAlignment="1" applyProtection="1">
      <alignment horizontal="right" vertical="center" shrinkToFit="1"/>
      <protection locked="0"/>
    </xf>
    <xf numFmtId="38" fontId="13" fillId="0" borderId="38" xfId="1" applyFont="1" applyBorder="1" applyAlignment="1" applyProtection="1">
      <alignment horizontal="right" vertical="center" shrinkToFit="1"/>
      <protection locked="0"/>
    </xf>
    <xf numFmtId="0" fontId="13" fillId="4" borderId="12" xfId="0" applyFont="1" applyFill="1" applyBorder="1" applyAlignment="1">
      <alignment horizontal="center" vertical="center"/>
    </xf>
    <xf numFmtId="38" fontId="13" fillId="4" borderId="12" xfId="1" applyFont="1" applyFill="1" applyBorder="1" applyAlignment="1" applyProtection="1">
      <alignment horizontal="center" vertical="center"/>
    </xf>
    <xf numFmtId="0" fontId="13" fillId="4" borderId="41" xfId="0" applyFont="1" applyFill="1" applyBorder="1" applyAlignment="1">
      <alignment horizontal="center" vertical="center"/>
    </xf>
    <xf numFmtId="0" fontId="27" fillId="4" borderId="26" xfId="0" applyFont="1" applyFill="1" applyBorder="1" applyAlignment="1">
      <alignment horizontal="center" vertical="center"/>
    </xf>
    <xf numFmtId="0" fontId="13" fillId="4" borderId="26" xfId="0" applyFont="1" applyFill="1" applyBorder="1" applyAlignment="1">
      <alignment horizontal="center" vertical="center"/>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9" xfId="0" applyFill="1" applyBorder="1" applyAlignment="1">
      <alignment vertical="center" shrinkToFit="1"/>
    </xf>
    <xf numFmtId="0" fontId="0" fillId="4" borderId="10" xfId="0" applyFill="1" applyBorder="1" applyAlignment="1">
      <alignment vertical="center" shrinkToFit="1"/>
    </xf>
    <xf numFmtId="0" fontId="0" fillId="4" borderId="11" xfId="0" applyFill="1" applyBorder="1" applyAlignment="1">
      <alignment vertical="center" shrinkToFit="1"/>
    </xf>
    <xf numFmtId="0" fontId="13" fillId="3" borderId="12" xfId="0" applyFont="1" applyFill="1" applyBorder="1" applyAlignment="1">
      <alignment horizontal="center" vertical="center" shrinkToFit="1"/>
    </xf>
    <xf numFmtId="38" fontId="13" fillId="3" borderId="12" xfId="1" applyFont="1" applyFill="1" applyBorder="1" applyAlignment="1" applyProtection="1">
      <alignment horizontal="center" vertical="center" shrinkToFit="1"/>
    </xf>
    <xf numFmtId="0" fontId="5" fillId="0" borderId="11"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6" xfId="0" applyFont="1" applyBorder="1" applyAlignment="1">
      <alignment horizontal="center" vertical="center" shrinkToFit="1"/>
    </xf>
    <xf numFmtId="0" fontId="4" fillId="0" borderId="0" xfId="0" applyFont="1" applyAlignment="1">
      <alignment horizontal="centerContinuous" vertical="center"/>
    </xf>
    <xf numFmtId="0" fontId="28" fillId="0" borderId="0" xfId="0" applyFont="1" applyAlignment="1">
      <alignment horizontal="centerContinuous"/>
    </xf>
    <xf numFmtId="38" fontId="14" fillId="0" borderId="0" xfId="1" applyFont="1" applyBorder="1" applyAlignment="1" applyProtection="1">
      <alignment horizontal="center" vertical="center" shrinkToFit="1"/>
      <protection locked="0"/>
    </xf>
    <xf numFmtId="38" fontId="14" fillId="0" borderId="0" xfId="1" applyFont="1" applyBorder="1" applyAlignment="1" applyProtection="1">
      <alignment horizontal="right" vertical="center" shrinkToFit="1"/>
      <protection locked="0"/>
    </xf>
    <xf numFmtId="38" fontId="14" fillId="0" borderId="8" xfId="1" applyFont="1" applyBorder="1" applyAlignment="1" applyProtection="1">
      <alignment horizontal="right" vertical="center" shrinkToFit="1"/>
      <protection locked="0"/>
    </xf>
    <xf numFmtId="38" fontId="14" fillId="0" borderId="2" xfId="1" applyFont="1" applyBorder="1" applyAlignment="1" applyProtection="1">
      <alignment horizontal="right" vertical="center" shrinkToFit="1"/>
      <protection locked="0"/>
    </xf>
    <xf numFmtId="38" fontId="14" fillId="0" borderId="2" xfId="1" applyFont="1" applyBorder="1" applyAlignment="1" applyProtection="1">
      <alignment horizontal="center" vertical="center" shrinkToFit="1"/>
      <protection locked="0"/>
    </xf>
    <xf numFmtId="38" fontId="14" fillId="0" borderId="5" xfId="1" applyFont="1" applyBorder="1" applyAlignment="1" applyProtection="1">
      <alignment horizontal="right" vertical="center" shrinkToFit="1"/>
      <protection locked="0"/>
    </xf>
    <xf numFmtId="38" fontId="14" fillId="0" borderId="1" xfId="1" applyFont="1" applyBorder="1" applyAlignment="1" applyProtection="1">
      <alignment horizontal="right" vertical="center" shrinkToFit="1"/>
      <protection locked="0"/>
    </xf>
    <xf numFmtId="38" fontId="14" fillId="0" borderId="1" xfId="1" applyFont="1" applyBorder="1" applyAlignment="1" applyProtection="1">
      <alignment horizontal="center" vertical="center" shrinkToFit="1"/>
      <protection locked="0"/>
    </xf>
    <xf numFmtId="38" fontId="14" fillId="0" borderId="6" xfId="1" applyFont="1" applyBorder="1" applyAlignment="1" applyProtection="1">
      <alignment horizontal="right" vertical="center" shrinkToFit="1"/>
      <protection locked="0"/>
    </xf>
    <xf numFmtId="38" fontId="14" fillId="0" borderId="53" xfId="1" applyFont="1" applyBorder="1" applyAlignment="1" applyProtection="1">
      <alignment horizontal="right" vertical="center" shrinkToFit="1"/>
      <protection locked="0"/>
    </xf>
    <xf numFmtId="38" fontId="14" fillId="0" borderId="53" xfId="1" applyFont="1" applyBorder="1" applyAlignment="1" applyProtection="1">
      <alignment horizontal="center" vertical="center" shrinkToFit="1"/>
      <protection locked="0"/>
    </xf>
    <xf numFmtId="38" fontId="14" fillId="0" borderId="38" xfId="1" applyFont="1" applyBorder="1" applyAlignment="1" applyProtection="1">
      <alignment horizontal="right" vertical="center" shrinkToFit="1"/>
      <protection locked="0"/>
    </xf>
    <xf numFmtId="38" fontId="14" fillId="0" borderId="56" xfId="1" applyFont="1" applyBorder="1" applyAlignment="1" applyProtection="1">
      <alignment horizontal="left" vertical="center" shrinkToFit="1"/>
      <protection locked="0"/>
    </xf>
    <xf numFmtId="38" fontId="14" fillId="0" borderId="57" xfId="1" applyFont="1" applyBorder="1" applyAlignment="1" applyProtection="1">
      <alignment horizontal="left" vertical="center" shrinkToFit="1"/>
      <protection locked="0"/>
    </xf>
    <xf numFmtId="0" fontId="19" fillId="0" borderId="2" xfId="0" applyFont="1" applyBorder="1" applyAlignment="1">
      <alignment horizontal="left" vertical="center"/>
    </xf>
    <xf numFmtId="38" fontId="27" fillId="4" borderId="26" xfId="1" applyFont="1" applyFill="1" applyBorder="1" applyAlignment="1" applyProtection="1">
      <alignment horizontal="center" vertical="center" wrapText="1"/>
    </xf>
    <xf numFmtId="38" fontId="27" fillId="4" borderId="26" xfId="1" applyFont="1" applyFill="1" applyBorder="1" applyAlignment="1" applyProtection="1">
      <alignment horizontal="center" vertical="center"/>
    </xf>
    <xf numFmtId="38" fontId="13" fillId="0" borderId="0" xfId="1" applyFont="1" applyAlignment="1" applyProtection="1">
      <alignment horizontal="right"/>
    </xf>
    <xf numFmtId="38" fontId="13" fillId="4" borderId="24" xfId="1" applyFont="1" applyFill="1" applyBorder="1" applyAlignment="1" applyProtection="1">
      <alignment horizontal="center" vertical="center"/>
    </xf>
    <xf numFmtId="49" fontId="5" fillId="0" borderId="12" xfId="0" applyNumberFormat="1" applyFont="1" applyBorder="1" applyAlignment="1" applyProtection="1">
      <alignment vertical="center" shrinkToFit="1"/>
      <protection locked="0"/>
    </xf>
    <xf numFmtId="38" fontId="1" fillId="0" borderId="3" xfId="1" applyFont="1" applyBorder="1" applyAlignment="1" applyProtection="1">
      <alignment horizontal="right" vertical="center" shrinkToFit="1"/>
      <protection locked="0"/>
    </xf>
    <xf numFmtId="38" fontId="1" fillId="0" borderId="7" xfId="1" applyFont="1" applyBorder="1" applyAlignment="1" applyProtection="1">
      <alignment horizontal="right" vertical="center" shrinkToFit="1"/>
      <protection locked="0"/>
    </xf>
    <xf numFmtId="38" fontId="1" fillId="0" borderId="10" xfId="1" applyFont="1" applyBorder="1" applyAlignment="1" applyProtection="1">
      <alignment horizontal="right" vertical="center" shrinkToFit="1"/>
      <protection locked="0"/>
    </xf>
    <xf numFmtId="38" fontId="1" fillId="0" borderId="34" xfId="1" applyFont="1" applyBorder="1" applyAlignment="1" applyProtection="1">
      <alignment horizontal="right" vertical="center" shrinkToFit="1"/>
      <protection locked="0"/>
    </xf>
    <xf numFmtId="0" fontId="0" fillId="5" borderId="25" xfId="0" applyFill="1" applyBorder="1" applyAlignment="1">
      <alignment horizontal="centerContinuous" vertical="center"/>
    </xf>
    <xf numFmtId="0" fontId="0" fillId="5" borderId="26" xfId="0" applyFill="1" applyBorder="1" applyAlignment="1">
      <alignment horizontal="centerContinuous" vertical="center"/>
    </xf>
    <xf numFmtId="0" fontId="0" fillId="5" borderId="24" xfId="0" applyFill="1" applyBorder="1" applyAlignment="1">
      <alignment horizontal="centerContinuous" vertical="center"/>
    </xf>
    <xf numFmtId="0" fontId="0" fillId="5" borderId="12" xfId="0" applyFill="1" applyBorder="1" applyAlignment="1">
      <alignment horizontal="center" vertical="center"/>
    </xf>
    <xf numFmtId="0" fontId="0" fillId="5" borderId="11" xfId="0" applyFill="1" applyBorder="1" applyAlignment="1">
      <alignment horizontal="center" vertical="center"/>
    </xf>
    <xf numFmtId="0" fontId="5" fillId="5" borderId="9"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9" xfId="0" applyFont="1" applyFill="1" applyBorder="1" applyAlignment="1">
      <alignment vertical="center"/>
    </xf>
    <xf numFmtId="0" fontId="5" fillId="5" borderId="10" xfId="0" applyFont="1" applyFill="1" applyBorder="1" applyAlignment="1">
      <alignment vertical="center"/>
    </xf>
    <xf numFmtId="0" fontId="5" fillId="5" borderId="10" xfId="0" applyFont="1" applyFill="1" applyBorder="1" applyAlignment="1">
      <alignment horizontal="center" vertical="center"/>
    </xf>
    <xf numFmtId="0" fontId="13" fillId="5" borderId="10" xfId="0" applyFont="1" applyFill="1" applyBorder="1" applyAlignment="1">
      <alignment horizontal="center" vertical="top"/>
    </xf>
    <xf numFmtId="0" fontId="14" fillId="5" borderId="10" xfId="0" applyFont="1" applyFill="1" applyBorder="1" applyAlignment="1">
      <alignment horizontal="center" shrinkToFit="1"/>
    </xf>
    <xf numFmtId="0" fontId="14" fillId="5" borderId="10" xfId="0" applyFont="1" applyFill="1" applyBorder="1" applyAlignment="1">
      <alignment horizontal="center" vertical="top" shrinkToFit="1"/>
    </xf>
    <xf numFmtId="0" fontId="5" fillId="5" borderId="11" xfId="0" applyFont="1" applyFill="1" applyBorder="1" applyAlignment="1">
      <alignment horizontal="center" vertical="center"/>
    </xf>
    <xf numFmtId="0" fontId="5" fillId="5" borderId="52"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5" fillId="5" borderId="12" xfId="0" applyFont="1" applyFill="1" applyBorder="1" applyAlignment="1">
      <alignment horizontal="center" vertical="center"/>
    </xf>
    <xf numFmtId="0" fontId="15" fillId="5" borderId="9" xfId="0" applyFont="1" applyFill="1" applyBorder="1" applyAlignment="1">
      <alignment horizontal="center"/>
    </xf>
    <xf numFmtId="0" fontId="15" fillId="5" borderId="11" xfId="0" applyFont="1" applyFill="1" applyBorder="1" applyAlignment="1">
      <alignment horizontal="center" vertical="center"/>
    </xf>
    <xf numFmtId="0" fontId="26" fillId="5" borderId="52" xfId="0" applyFont="1" applyFill="1" applyBorder="1" applyAlignment="1">
      <alignment horizontal="center" vertical="center" wrapText="1"/>
    </xf>
    <xf numFmtId="0" fontId="5" fillId="5" borderId="12" xfId="0" applyFont="1" applyFill="1" applyBorder="1" applyAlignment="1">
      <alignment horizontal="center" vertical="center"/>
    </xf>
    <xf numFmtId="0" fontId="5" fillId="5" borderId="12" xfId="0" applyFont="1" applyFill="1" applyBorder="1" applyAlignment="1">
      <alignment horizontal="center" vertical="center" shrinkToFit="1"/>
    </xf>
    <xf numFmtId="0" fontId="1" fillId="5" borderId="9" xfId="0" applyFont="1" applyFill="1" applyBorder="1" applyAlignment="1">
      <alignment horizontal="center" vertical="center" wrapText="1"/>
    </xf>
    <xf numFmtId="0" fontId="0" fillId="5" borderId="48" xfId="0" applyFill="1" applyBorder="1" applyAlignment="1">
      <alignment horizontal="center" vertical="center" wrapText="1"/>
    </xf>
    <xf numFmtId="0" fontId="0" fillId="5" borderId="24" xfId="0" applyFill="1" applyBorder="1" applyAlignment="1">
      <alignment horizontal="center" vertical="center"/>
    </xf>
    <xf numFmtId="0" fontId="8" fillId="6" borderId="13" xfId="0" applyFont="1" applyFill="1" applyBorder="1" applyAlignment="1">
      <alignment vertical="center"/>
    </xf>
    <xf numFmtId="0" fontId="8" fillId="6" borderId="15" xfId="0" applyFont="1" applyFill="1" applyBorder="1" applyAlignment="1">
      <alignment vertical="center" shrinkToFit="1"/>
    </xf>
    <xf numFmtId="38" fontId="8" fillId="6" borderId="15" xfId="1" applyFont="1" applyFill="1" applyBorder="1" applyAlignment="1" applyProtection="1">
      <alignment vertical="center" shrinkToFit="1"/>
    </xf>
    <xf numFmtId="0" fontId="8" fillId="6" borderId="15" xfId="0" applyFont="1" applyFill="1" applyBorder="1" applyAlignment="1">
      <alignment horizontal="center" vertical="center" shrinkToFit="1"/>
    </xf>
    <xf numFmtId="38" fontId="8" fillId="6" borderId="16" xfId="1" applyFont="1" applyFill="1" applyBorder="1" applyAlignment="1" applyProtection="1">
      <alignment vertical="center" shrinkToFit="1"/>
    </xf>
    <xf numFmtId="0" fontId="13" fillId="5" borderId="12" xfId="0" applyFont="1" applyFill="1" applyBorder="1" applyAlignment="1">
      <alignment horizontal="center" vertical="center"/>
    </xf>
    <xf numFmtId="38" fontId="13" fillId="5" borderId="12" xfId="1" applyFont="1" applyFill="1" applyBorder="1" applyAlignment="1" applyProtection="1">
      <alignment horizontal="center" vertical="center"/>
    </xf>
    <xf numFmtId="0" fontId="13" fillId="5" borderId="41" xfId="0" applyFont="1" applyFill="1" applyBorder="1" applyAlignment="1">
      <alignment horizontal="center" vertical="center"/>
    </xf>
    <xf numFmtId="38" fontId="27" fillId="5" borderId="26" xfId="1" applyFont="1" applyFill="1" applyBorder="1" applyAlignment="1" applyProtection="1">
      <alignment horizontal="center" vertical="center" wrapText="1"/>
    </xf>
    <xf numFmtId="0" fontId="27" fillId="5" borderId="26" xfId="0" applyFont="1" applyFill="1" applyBorder="1" applyAlignment="1">
      <alignment horizontal="center" vertical="center"/>
    </xf>
    <xf numFmtId="38" fontId="27" fillId="5" borderId="26" xfId="1" applyFont="1" applyFill="1" applyBorder="1" applyAlignment="1" applyProtection="1">
      <alignment horizontal="center" vertical="center"/>
    </xf>
    <xf numFmtId="38" fontId="27" fillId="5" borderId="24" xfId="1" applyFont="1" applyFill="1" applyBorder="1" applyAlignment="1" applyProtection="1">
      <alignment horizontal="center" vertical="center"/>
    </xf>
    <xf numFmtId="0" fontId="0" fillId="5" borderId="9" xfId="0" applyFill="1" applyBorder="1" applyAlignment="1">
      <alignment horizontal="center" vertical="center" shrinkToFit="1"/>
    </xf>
    <xf numFmtId="0" fontId="0" fillId="5" borderId="10" xfId="0" applyFill="1" applyBorder="1" applyAlignment="1">
      <alignment horizontal="center" vertical="center" shrinkToFit="1"/>
    </xf>
    <xf numFmtId="0" fontId="0" fillId="5" borderId="11" xfId="0" applyFill="1" applyBorder="1" applyAlignment="1">
      <alignment horizontal="center" vertical="center" shrinkToFit="1"/>
    </xf>
    <xf numFmtId="38" fontId="14" fillId="0" borderId="58" xfId="1" applyFont="1" applyBorder="1" applyAlignment="1" applyProtection="1">
      <alignment horizontal="left" vertical="center" shrinkToFit="1"/>
      <protection locked="0"/>
    </xf>
    <xf numFmtId="38" fontId="14" fillId="0" borderId="59" xfId="1" applyFont="1" applyBorder="1" applyAlignment="1" applyProtection="1">
      <alignment horizontal="left" vertical="center" shrinkToFit="1"/>
      <protection locked="0"/>
    </xf>
    <xf numFmtId="0" fontId="30" fillId="0" borderId="52" xfId="0" applyFont="1" applyBorder="1" applyAlignment="1">
      <alignment vertical="center" wrapText="1"/>
    </xf>
    <xf numFmtId="0" fontId="5" fillId="0" borderId="52" xfId="0" applyFont="1" applyBorder="1" applyAlignment="1">
      <alignment vertical="center" wrapText="1"/>
    </xf>
    <xf numFmtId="49" fontId="30" fillId="0" borderId="12" xfId="0" applyNumberFormat="1" applyFont="1" applyBorder="1" applyAlignment="1" applyProtection="1">
      <alignment vertical="center" wrapText="1" shrinkToFit="1"/>
      <protection locked="0"/>
    </xf>
    <xf numFmtId="0" fontId="30" fillId="0" borderId="12" xfId="0" applyFont="1" applyBorder="1" applyAlignment="1" applyProtection="1">
      <alignment horizontal="center" vertical="center" wrapText="1" shrinkToFit="1"/>
      <protection locked="0"/>
    </xf>
    <xf numFmtId="0" fontId="5" fillId="0" borderId="12" xfId="0" applyFont="1" applyBorder="1" applyAlignment="1">
      <alignment horizontal="left" vertical="center"/>
    </xf>
    <xf numFmtId="0" fontId="5" fillId="0" borderId="9"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49" fontId="5" fillId="0" borderId="43" xfId="0" applyNumberFormat="1" applyFont="1" applyBorder="1" applyAlignment="1" applyProtection="1">
      <alignment vertical="center" shrinkToFit="1"/>
      <protection locked="0"/>
    </xf>
    <xf numFmtId="49" fontId="5" fillId="0" borderId="44" xfId="0" applyNumberFormat="1" applyFont="1" applyBorder="1" applyAlignment="1" applyProtection="1">
      <alignment vertical="center" shrinkToFit="1"/>
      <protection locked="0"/>
    </xf>
    <xf numFmtId="0" fontId="0" fillId="4" borderId="10" xfId="0" applyFill="1" applyBorder="1" applyAlignment="1">
      <alignment horizontal="center" vertical="center" wrapText="1" shrinkToFit="1"/>
    </xf>
    <xf numFmtId="0" fontId="0" fillId="4" borderId="9" xfId="0" applyFill="1" applyBorder="1" applyAlignment="1">
      <alignment vertical="center" wrapText="1" shrinkToFit="1"/>
    </xf>
    <xf numFmtId="0" fontId="0" fillId="4" borderId="10" xfId="0" applyFill="1" applyBorder="1" applyAlignment="1">
      <alignment vertical="center" wrapText="1" shrinkToFit="1"/>
    </xf>
    <xf numFmtId="0" fontId="0" fillId="4" borderId="34" xfId="0" applyFill="1" applyBorder="1" applyAlignment="1">
      <alignment vertical="center" wrapText="1" shrinkToFit="1"/>
    </xf>
    <xf numFmtId="0" fontId="5" fillId="5" borderId="10" xfId="0" applyFont="1" applyFill="1" applyBorder="1" applyAlignment="1">
      <alignment shrinkToFit="1"/>
    </xf>
    <xf numFmtId="0" fontId="13" fillId="5" borderId="10" xfId="0" applyFont="1" applyFill="1" applyBorder="1" applyAlignment="1">
      <alignment horizontal="center" vertical="top" shrinkToFit="1"/>
    </xf>
    <xf numFmtId="0" fontId="5" fillId="5" borderId="10" xfId="0" applyFont="1" applyFill="1" applyBorder="1" applyAlignment="1">
      <alignment horizontal="center" vertical="center"/>
    </xf>
    <xf numFmtId="0" fontId="13" fillId="0" borderId="12" xfId="0" applyFont="1" applyBorder="1" applyAlignment="1" applyProtection="1">
      <alignment horizontal="center" vertical="center" shrinkToFit="1"/>
      <protection locked="0"/>
    </xf>
    <xf numFmtId="0" fontId="13" fillId="5" borderId="12" xfId="0" applyFont="1" applyFill="1" applyBorder="1" applyAlignment="1">
      <alignment horizontal="center" vertical="center" wrapText="1" shrinkToFi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4" xfId="0" applyFont="1" applyFill="1" applyBorder="1" applyAlignment="1">
      <alignment horizontal="left" vertical="center"/>
    </xf>
    <xf numFmtId="0" fontId="0" fillId="5" borderId="25" xfId="0" applyFill="1" applyBorder="1" applyAlignment="1">
      <alignment horizontal="center" vertical="center"/>
    </xf>
    <xf numFmtId="0" fontId="0" fillId="5" borderId="24"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0" borderId="25" xfId="0" applyBorder="1" applyAlignment="1">
      <alignment horizontal="left" vertical="center" indent="1"/>
    </xf>
    <xf numFmtId="0" fontId="0" fillId="0" borderId="26" xfId="0" applyBorder="1" applyAlignment="1">
      <alignment horizontal="left" vertical="center" indent="1"/>
    </xf>
    <xf numFmtId="0" fontId="0" fillId="0" borderId="24" xfId="0" applyBorder="1" applyAlignment="1">
      <alignment horizontal="left" vertical="center" inden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0" xfId="0" applyAlignment="1">
      <alignment horizontal="distributed"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6" fontId="6" fillId="0" borderId="3" xfId="2" applyFont="1" applyBorder="1" applyAlignment="1">
      <alignment horizontal="left" indent="1"/>
    </xf>
    <xf numFmtId="6" fontId="6" fillId="0" borderId="1" xfId="2" applyFont="1" applyBorder="1" applyAlignment="1">
      <alignment horizontal="left" indent="1"/>
    </xf>
    <xf numFmtId="6" fontId="6" fillId="0" borderId="6" xfId="2" applyFont="1" applyBorder="1" applyAlignment="1">
      <alignment horizontal="left"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left" vertical="center"/>
    </xf>
    <xf numFmtId="0" fontId="13" fillId="0" borderId="12" xfId="0" applyFont="1" applyBorder="1" applyAlignment="1" applyProtection="1">
      <alignment horizontal="justify" vertical="top" wrapText="1"/>
      <protection locked="0"/>
    </xf>
    <xf numFmtId="0" fontId="0" fillId="0" borderId="0" xfId="0" applyAlignment="1">
      <alignment horizontal="right" vertical="center" shrinkToFit="1"/>
    </xf>
    <xf numFmtId="0" fontId="5" fillId="5" borderId="9" xfId="0" applyFont="1" applyFill="1" applyBorder="1" applyAlignment="1">
      <alignment horizontal="center" vertical="center" wrapText="1" shrinkToFit="1"/>
    </xf>
    <xf numFmtId="0" fontId="5" fillId="5" borderId="10"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0" borderId="25" xfId="0" applyFont="1" applyBorder="1" applyAlignment="1" applyProtection="1">
      <alignment horizontal="justify" vertical="center"/>
      <protection locked="0"/>
    </xf>
    <xf numFmtId="0" fontId="5" fillId="0" borderId="26" xfId="0" applyFont="1" applyBorder="1" applyAlignment="1" applyProtection="1">
      <alignment horizontal="justify" vertical="center"/>
      <protection locked="0"/>
    </xf>
    <xf numFmtId="0" fontId="5" fillId="0" borderId="24" xfId="0" applyFont="1" applyBorder="1" applyAlignment="1" applyProtection="1">
      <alignment horizontal="justify" vertical="center"/>
      <protection locked="0"/>
    </xf>
    <xf numFmtId="0" fontId="5" fillId="5" borderId="29" xfId="0" applyFont="1" applyFill="1" applyBorder="1" applyAlignment="1">
      <alignment horizontal="center" vertical="center" wrapText="1"/>
    </xf>
    <xf numFmtId="0" fontId="14" fillId="5" borderId="75" xfId="0" applyFont="1" applyFill="1" applyBorder="1" applyAlignment="1">
      <alignment horizontal="distributed" vertical="center" wrapText="1"/>
    </xf>
    <xf numFmtId="0" fontId="14" fillId="5" borderId="77" xfId="0" applyFont="1" applyFill="1" applyBorder="1" applyAlignment="1">
      <alignment horizontal="distributed" vertical="center"/>
    </xf>
    <xf numFmtId="0" fontId="14" fillId="5" borderId="79" xfId="0" applyFont="1" applyFill="1" applyBorder="1" applyAlignment="1">
      <alignment horizontal="distributed" vertical="center"/>
    </xf>
    <xf numFmtId="0" fontId="13" fillId="0" borderId="23"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38" fontId="13" fillId="0" borderId="35" xfId="1" applyFont="1" applyBorder="1" applyAlignment="1" applyProtection="1">
      <alignment horizontal="left" vertical="center" shrinkToFit="1"/>
      <protection locked="0"/>
    </xf>
    <xf numFmtId="38" fontId="13" fillId="0" borderId="53" xfId="1" applyFont="1" applyBorder="1" applyAlignment="1" applyProtection="1">
      <alignment horizontal="left" vertical="center" shrinkToFit="1"/>
      <protection locked="0"/>
    </xf>
    <xf numFmtId="38" fontId="13" fillId="0" borderId="38" xfId="1" applyFont="1" applyBorder="1" applyAlignment="1" applyProtection="1">
      <alignment horizontal="left" vertical="center" shrinkToFit="1"/>
      <protection locked="0"/>
    </xf>
    <xf numFmtId="38" fontId="5" fillId="0" borderId="40" xfId="1" applyFont="1" applyBorder="1" applyAlignment="1" applyProtection="1">
      <alignment horizontal="left" vertical="center"/>
    </xf>
    <xf numFmtId="38" fontId="5" fillId="0" borderId="60" xfId="1" applyFont="1" applyBorder="1" applyAlignment="1" applyProtection="1">
      <alignment horizontal="left" vertical="center"/>
    </xf>
    <xf numFmtId="38" fontId="5" fillId="0" borderId="61" xfId="1" applyFont="1" applyBorder="1" applyAlignment="1" applyProtection="1">
      <alignment horizontal="left" vertical="center"/>
    </xf>
    <xf numFmtId="38" fontId="5" fillId="0" borderId="4" xfId="1" applyFont="1" applyBorder="1" applyAlignment="1" applyProtection="1">
      <alignment horizontal="left" vertical="center"/>
    </xf>
    <xf numFmtId="38" fontId="5" fillId="0" borderId="2" xfId="1" applyFont="1" applyBorder="1" applyAlignment="1" applyProtection="1">
      <alignment horizontal="left" vertical="center"/>
    </xf>
    <xf numFmtId="38" fontId="5" fillId="0" borderId="5" xfId="1" applyFont="1" applyBorder="1" applyAlignment="1" applyProtection="1">
      <alignment horizontal="left" vertical="center"/>
    </xf>
    <xf numFmtId="0" fontId="0" fillId="5" borderId="9" xfId="0" applyFill="1" applyBorder="1" applyAlignment="1">
      <alignment horizontal="center" vertical="center" shrinkToFit="1"/>
    </xf>
    <xf numFmtId="0" fontId="0" fillId="5" borderId="10" xfId="0" applyFill="1" applyBorder="1" applyAlignment="1">
      <alignment horizontal="center" vertical="center" shrinkToFit="1"/>
    </xf>
    <xf numFmtId="0" fontId="0" fillId="5" borderId="34" xfId="0" applyFill="1" applyBorder="1" applyAlignment="1">
      <alignment horizontal="center" vertical="center" shrinkToFit="1"/>
    </xf>
    <xf numFmtId="38" fontId="13" fillId="0" borderId="3" xfId="1" applyFont="1" applyBorder="1" applyAlignment="1" applyProtection="1">
      <alignment horizontal="left" vertical="center" shrinkToFit="1"/>
      <protection locked="0"/>
    </xf>
    <xf numFmtId="38" fontId="13" fillId="0" borderId="1" xfId="1" applyFont="1" applyBorder="1" applyAlignment="1" applyProtection="1">
      <alignment horizontal="left" vertical="center" shrinkToFit="1"/>
      <protection locked="0"/>
    </xf>
    <xf numFmtId="38" fontId="13" fillId="0" borderId="6" xfId="1" applyFont="1" applyBorder="1" applyAlignment="1" applyProtection="1">
      <alignment horizontal="left" vertical="center" shrinkToFit="1"/>
      <protection locked="0"/>
    </xf>
    <xf numFmtId="38" fontId="13" fillId="0" borderId="7" xfId="1" applyFont="1" applyBorder="1" applyAlignment="1" applyProtection="1">
      <alignment horizontal="left" vertical="center" shrinkToFit="1"/>
      <protection locked="0"/>
    </xf>
    <xf numFmtId="38" fontId="13" fillId="0" borderId="0" xfId="1" applyFont="1" applyBorder="1" applyAlignment="1" applyProtection="1">
      <alignment horizontal="left" vertical="center" shrinkToFit="1"/>
      <protection locked="0"/>
    </xf>
    <xf numFmtId="38" fontId="13" fillId="0" borderId="8" xfId="1" applyFont="1" applyBorder="1" applyAlignment="1" applyProtection="1">
      <alignment horizontal="left" vertical="center" shrinkToFit="1"/>
      <protection locked="0"/>
    </xf>
    <xf numFmtId="6" fontId="1" fillId="0" borderId="12" xfId="2" applyFont="1" applyBorder="1" applyAlignment="1" applyProtection="1">
      <alignment horizontal="center" vertical="center"/>
    </xf>
    <xf numFmtId="0" fontId="23" fillId="0" borderId="68" xfId="0" applyFont="1" applyBorder="1" applyAlignment="1">
      <alignment horizontal="left" wrapText="1"/>
    </xf>
    <xf numFmtId="0" fontId="23" fillId="0" borderId="26" xfId="0" applyFont="1" applyBorder="1" applyAlignment="1">
      <alignment horizontal="left"/>
    </xf>
    <xf numFmtId="0" fontId="23" fillId="0" borderId="24" xfId="0" applyFont="1" applyBorder="1" applyAlignment="1">
      <alignment horizontal="left"/>
    </xf>
    <xf numFmtId="0" fontId="3" fillId="0" borderId="63"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66"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6" fontId="24" fillId="0" borderId="64" xfId="2" applyFont="1" applyFill="1" applyBorder="1" applyAlignment="1" applyProtection="1">
      <alignment horizontal="center" vertical="center" shrinkToFit="1"/>
    </xf>
    <xf numFmtId="6" fontId="24" fillId="0" borderId="65" xfId="2" applyFont="1" applyFill="1" applyBorder="1" applyAlignment="1" applyProtection="1">
      <alignment horizontal="center" vertical="center" shrinkToFit="1"/>
    </xf>
    <xf numFmtId="6" fontId="24" fillId="0" borderId="62" xfId="2" applyFont="1" applyFill="1" applyBorder="1" applyAlignment="1" applyProtection="1">
      <alignment horizontal="center" vertical="center" shrinkToFit="1"/>
    </xf>
    <xf numFmtId="6" fontId="24" fillId="0" borderId="67" xfId="2" applyFont="1" applyFill="1" applyBorder="1" applyAlignment="1" applyProtection="1">
      <alignment horizontal="center" vertical="center" shrinkToFit="1"/>
    </xf>
    <xf numFmtId="0" fontId="0" fillId="0" borderId="12" xfId="0" applyBorder="1" applyAlignment="1">
      <alignment horizontal="center" vertical="center"/>
    </xf>
    <xf numFmtId="38" fontId="5" fillId="0" borderId="36" xfId="1" applyFont="1" applyBorder="1" applyAlignment="1" applyProtection="1">
      <alignment horizontal="left" vertical="center" shrinkToFit="1"/>
    </xf>
    <xf numFmtId="38" fontId="5" fillId="0" borderId="54" xfId="1" applyFont="1" applyBorder="1" applyAlignment="1" applyProtection="1">
      <alignment horizontal="left" vertical="center" shrinkToFit="1"/>
    </xf>
    <xf numFmtId="38" fontId="5" fillId="0" borderId="37" xfId="1" applyFont="1" applyBorder="1" applyAlignment="1" applyProtection="1">
      <alignment horizontal="left" vertical="center" shrinkToFit="1"/>
    </xf>
    <xf numFmtId="38" fontId="5" fillId="0" borderId="46" xfId="1" quotePrefix="1" applyFont="1" applyBorder="1" applyAlignment="1" applyProtection="1">
      <alignment horizontal="left" vertical="center"/>
    </xf>
    <xf numFmtId="38" fontId="5" fillId="0" borderId="55" xfId="1" quotePrefix="1" applyFont="1" applyBorder="1" applyAlignment="1" applyProtection="1">
      <alignment horizontal="left" vertical="center"/>
    </xf>
    <xf numFmtId="38" fontId="5" fillId="0" borderId="47" xfId="1" quotePrefix="1" applyFont="1" applyBorder="1" applyAlignment="1" applyProtection="1">
      <alignment horizontal="left" vertical="center"/>
    </xf>
    <xf numFmtId="0" fontId="3" fillId="0" borderId="0" xfId="0" applyFont="1" applyAlignment="1">
      <alignment horizontal="left" vertical="top"/>
    </xf>
    <xf numFmtId="0" fontId="23" fillId="4" borderId="25"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24" xfId="0" applyFont="1" applyFill="1" applyBorder="1" applyAlignment="1">
      <alignment horizontal="center" vertical="center"/>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24"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38" fontId="13" fillId="0" borderId="4" xfId="1" applyFont="1" applyBorder="1" applyAlignment="1" applyProtection="1">
      <alignment horizontal="left" vertical="center"/>
    </xf>
    <xf numFmtId="38" fontId="13" fillId="0" borderId="2" xfId="1" applyFont="1" applyBorder="1" applyAlignment="1" applyProtection="1">
      <alignment horizontal="left" vertical="center"/>
    </xf>
    <xf numFmtId="38" fontId="13" fillId="0" borderId="5" xfId="1" applyFont="1" applyBorder="1" applyAlignment="1" applyProtection="1">
      <alignment horizontal="left" vertical="center"/>
    </xf>
    <xf numFmtId="0" fontId="0" fillId="5" borderId="9" xfId="0" applyFill="1" applyBorder="1" applyAlignment="1">
      <alignment horizontal="center" vertical="center" wrapText="1" shrinkToFit="1"/>
    </xf>
    <xf numFmtId="0" fontId="0" fillId="5" borderId="10" xfId="0" applyFill="1" applyBorder="1" applyAlignment="1">
      <alignment horizontal="center" vertical="center" wrapText="1" shrinkToFit="1"/>
    </xf>
    <xf numFmtId="0" fontId="0" fillId="5" borderId="11" xfId="0" applyFill="1" applyBorder="1" applyAlignment="1">
      <alignment horizontal="center" vertical="center" wrapText="1" shrinkToFit="1"/>
    </xf>
    <xf numFmtId="0" fontId="0" fillId="5" borderId="11" xfId="0" applyFill="1" applyBorder="1" applyAlignment="1">
      <alignment horizontal="center" vertical="center" shrinkToFit="1"/>
    </xf>
    <xf numFmtId="0" fontId="23" fillId="3" borderId="25" xfId="0" applyFont="1" applyFill="1" applyBorder="1" applyAlignment="1">
      <alignment horizontal="center" vertical="center" shrinkToFit="1"/>
    </xf>
    <xf numFmtId="0" fontId="23" fillId="3" borderId="26" xfId="0" applyFont="1" applyFill="1" applyBorder="1" applyAlignment="1">
      <alignment horizontal="center" vertical="center" shrinkToFit="1"/>
    </xf>
    <xf numFmtId="0" fontId="23" fillId="3" borderId="24" xfId="0" applyFont="1" applyFill="1" applyBorder="1" applyAlignment="1">
      <alignment horizontal="center" vertical="center" shrinkToFit="1"/>
    </xf>
    <xf numFmtId="0" fontId="0" fillId="0" borderId="2" xfId="0" applyBorder="1" applyAlignment="1">
      <alignment horizontal="left" shrinkToFit="1" readingOrder="1"/>
    </xf>
    <xf numFmtId="0" fontId="0" fillId="0" borderId="26" xfId="0" applyBorder="1" applyAlignment="1">
      <alignment horizontal="left" shrinkToFit="1" readingOrder="1"/>
    </xf>
    <xf numFmtId="38" fontId="13" fillId="0" borderId="4" xfId="1" applyFont="1" applyBorder="1" applyAlignment="1" applyProtection="1">
      <alignment horizontal="left" vertical="center" shrinkToFit="1"/>
    </xf>
    <xf numFmtId="38" fontId="13" fillId="0" borderId="2" xfId="1" applyFont="1" applyBorder="1" applyAlignment="1" applyProtection="1">
      <alignment horizontal="left" vertical="center" shrinkToFit="1"/>
    </xf>
    <xf numFmtId="38" fontId="13" fillId="0" borderId="5" xfId="1" applyFont="1" applyBorder="1" applyAlignment="1" applyProtection="1">
      <alignment horizontal="left"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pplyProtection="1">
      <alignment horizontal="left" vertical="center" wrapText="1"/>
      <protection locked="0"/>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30"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30" fillId="0" borderId="3" xfId="0" applyFont="1" applyBorder="1" applyAlignment="1" applyProtection="1">
      <alignment horizontal="left" wrapText="1"/>
      <protection locked="0"/>
    </xf>
    <xf numFmtId="0" fontId="5" fillId="0" borderId="1" xfId="0" applyFont="1" applyBorder="1" applyAlignment="1">
      <alignment horizontal="left" wrapText="1"/>
    </xf>
    <xf numFmtId="0" fontId="5" fillId="0" borderId="6" xfId="0" applyFont="1" applyBorder="1" applyAlignment="1">
      <alignment horizontal="left" wrapText="1"/>
    </xf>
    <xf numFmtId="0" fontId="30" fillId="0" borderId="4" xfId="0" applyFont="1" applyBorder="1" applyAlignment="1" applyProtection="1">
      <alignment horizontal="left" vertical="center" wrapText="1"/>
      <protection locked="0"/>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30" fillId="0" borderId="7"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0" fontId="30" fillId="0" borderId="2" xfId="0" applyFont="1" applyBorder="1" applyAlignment="1">
      <alignment horizontal="left" vertical="center" wrapText="1"/>
    </xf>
    <xf numFmtId="0" fontId="30"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0" borderId="1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8" xfId="0" applyFont="1" applyBorder="1" applyAlignment="1" applyProtection="1">
      <alignment horizontal="left" vertical="center" wrapText="1"/>
      <protection locked="0"/>
    </xf>
    <xf numFmtId="0" fontId="30" fillId="0" borderId="2"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15"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5" fillId="5" borderId="12"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4" xfId="0" applyFont="1" applyFill="1" applyBorder="1" applyAlignment="1">
      <alignment horizontal="center" vertical="center"/>
    </xf>
    <xf numFmtId="0" fontId="0" fillId="0" borderId="3" xfId="0" applyFont="1" applyBorder="1" applyAlignment="1" applyProtection="1">
      <alignment horizontal="justify" vertical="center" wrapText="1"/>
      <protection locked="0"/>
    </xf>
    <xf numFmtId="0" fontId="0" fillId="0" borderId="1" xfId="0" applyFont="1" applyBorder="1" applyAlignment="1" applyProtection="1">
      <alignment horizontal="justify" vertical="center"/>
      <protection locked="0"/>
    </xf>
    <xf numFmtId="0" fontId="0" fillId="0" borderId="6" xfId="0" applyFont="1" applyBorder="1" applyAlignment="1" applyProtection="1">
      <alignment horizontal="justify" vertical="center"/>
      <protection locked="0"/>
    </xf>
    <xf numFmtId="0" fontId="0" fillId="0" borderId="7" xfId="0" applyFont="1" applyBorder="1" applyAlignment="1" applyProtection="1">
      <alignment horizontal="justify" vertical="center" wrapText="1"/>
      <protection locked="0"/>
    </xf>
    <xf numFmtId="0" fontId="0" fillId="0" borderId="0" xfId="0" applyFont="1" applyAlignment="1" applyProtection="1">
      <alignment horizontal="justify" vertical="center"/>
      <protection locked="0"/>
    </xf>
    <xf numFmtId="0" fontId="0" fillId="0" borderId="8" xfId="0" applyFont="1" applyBorder="1" applyAlignment="1" applyProtection="1">
      <alignment horizontal="justify" vertical="center"/>
      <protection locked="0"/>
    </xf>
    <xf numFmtId="0" fontId="0" fillId="0" borderId="7" xfId="0" applyFont="1" applyBorder="1" applyAlignment="1" applyProtection="1">
      <alignment horizontal="justify" vertical="center"/>
      <protection locked="0"/>
    </xf>
    <xf numFmtId="0" fontId="0" fillId="0" borderId="4" xfId="0" applyFont="1" applyBorder="1" applyAlignment="1" applyProtection="1">
      <alignment horizontal="justify" vertical="center"/>
      <protection locked="0"/>
    </xf>
    <xf numFmtId="0" fontId="0" fillId="0" borderId="2" xfId="0" applyFont="1" applyBorder="1" applyAlignment="1" applyProtection="1">
      <alignment horizontal="justify" vertical="center"/>
      <protection locked="0"/>
    </xf>
    <xf numFmtId="0" fontId="0" fillId="0" borderId="5" xfId="0" applyFont="1" applyBorder="1" applyAlignment="1" applyProtection="1">
      <alignment horizontal="justify" vertical="center"/>
      <protection locked="0"/>
    </xf>
    <xf numFmtId="0" fontId="0" fillId="0" borderId="1" xfId="0" applyFont="1" applyBorder="1" applyAlignment="1" applyProtection="1">
      <alignment horizontal="justify" vertical="center" wrapText="1"/>
      <protection locked="0"/>
    </xf>
    <xf numFmtId="0" fontId="0" fillId="0" borderId="6" xfId="0" applyFont="1" applyBorder="1" applyAlignment="1" applyProtection="1">
      <alignment horizontal="justify" vertical="center" wrapText="1"/>
      <protection locked="0"/>
    </xf>
    <xf numFmtId="0" fontId="0" fillId="0" borderId="0" xfId="0" applyFont="1" applyAlignment="1" applyProtection="1">
      <alignment horizontal="justify" vertical="center" wrapText="1"/>
      <protection locked="0"/>
    </xf>
    <xf numFmtId="0" fontId="0" fillId="0" borderId="8" xfId="0" applyFont="1" applyBorder="1" applyAlignment="1" applyProtection="1">
      <alignment horizontal="justify" vertical="center" wrapText="1"/>
      <protection locked="0"/>
    </xf>
    <xf numFmtId="0" fontId="0" fillId="0" borderId="76" xfId="0" applyFont="1" applyBorder="1" applyAlignment="1" applyProtection="1">
      <alignment horizontal="justify" vertical="center" wrapText="1"/>
      <protection locked="0"/>
    </xf>
    <xf numFmtId="0" fontId="0" fillId="0" borderId="64" xfId="0" applyFont="1" applyBorder="1" applyAlignment="1" applyProtection="1">
      <alignment horizontal="justify" vertical="center" wrapText="1"/>
      <protection locked="0"/>
    </xf>
    <xf numFmtId="0" fontId="0" fillId="0" borderId="65" xfId="0" applyFont="1" applyBorder="1" applyAlignment="1" applyProtection="1">
      <alignment horizontal="justify" vertical="center" wrapText="1"/>
      <protection locked="0"/>
    </xf>
    <xf numFmtId="0" fontId="0" fillId="0" borderId="0" xfId="0" applyFont="1" applyBorder="1" applyAlignment="1" applyProtection="1">
      <alignment horizontal="justify" vertical="center" wrapText="1"/>
      <protection locked="0"/>
    </xf>
    <xf numFmtId="0" fontId="0" fillId="0" borderId="78" xfId="0" applyFont="1" applyBorder="1" applyAlignment="1" applyProtection="1">
      <alignment horizontal="justify" vertical="center" wrapText="1"/>
      <protection locked="0"/>
    </xf>
    <xf numFmtId="0" fontId="0" fillId="0" borderId="80" xfId="0" applyFont="1" applyBorder="1" applyAlignment="1" applyProtection="1">
      <alignment horizontal="justify" vertical="center" wrapText="1"/>
      <protection locked="0"/>
    </xf>
    <xf numFmtId="0" fontId="0" fillId="0" borderId="62" xfId="0" applyFont="1" applyBorder="1" applyAlignment="1" applyProtection="1">
      <alignment horizontal="justify" vertical="center" wrapText="1"/>
      <protection locked="0"/>
    </xf>
    <xf numFmtId="0" fontId="0" fillId="0" borderId="67" xfId="0" applyFont="1" applyBorder="1" applyAlignment="1" applyProtection="1">
      <alignment horizontal="justify" vertical="center" wrapText="1"/>
      <protection locked="0"/>
    </xf>
    <xf numFmtId="0" fontId="0" fillId="0" borderId="4" xfId="0" applyFont="1" applyBorder="1" applyAlignment="1" applyProtection="1">
      <alignment horizontal="justify" vertical="center" wrapText="1"/>
      <protection locked="0"/>
    </xf>
    <xf numFmtId="0" fontId="0" fillId="0" borderId="2" xfId="0" applyFont="1" applyBorder="1" applyAlignment="1" applyProtection="1">
      <alignment horizontal="justify" vertical="center" wrapText="1"/>
      <protection locked="0"/>
    </xf>
    <xf numFmtId="0" fontId="0" fillId="0" borderId="5" xfId="0" applyFont="1" applyBorder="1" applyAlignment="1" applyProtection="1">
      <alignment horizontal="justify" vertical="center" wrapText="1"/>
      <protection locked="0"/>
    </xf>
    <xf numFmtId="0" fontId="0" fillId="0" borderId="3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72" xfId="0" applyFont="1" applyBorder="1" applyAlignment="1" applyProtection="1">
      <alignment horizontal="justify" vertical="center" wrapText="1"/>
      <protection locked="0"/>
    </xf>
    <xf numFmtId="0" fontId="0" fillId="0" borderId="73" xfId="0" applyFont="1" applyBorder="1" applyAlignment="1" applyProtection="1">
      <alignment horizontal="justify" vertical="center" wrapText="1"/>
      <protection locked="0"/>
    </xf>
    <xf numFmtId="0" fontId="0" fillId="0" borderId="74" xfId="0" applyFont="1" applyBorder="1" applyAlignment="1" applyProtection="1">
      <alignment horizontal="justify" vertical="center" wrapText="1"/>
      <protection locked="0"/>
    </xf>
    <xf numFmtId="0" fontId="0"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FFCC99"/>
      <color rgb="FFFFFFCC"/>
      <color rgb="FFCCECFF"/>
      <color rgb="FFCCFFCC"/>
      <color rgb="FFFBFE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121920</xdr:colOff>
      <xdr:row>26</xdr:row>
      <xdr:rowOff>38100</xdr:rowOff>
    </xdr:from>
    <xdr:to>
      <xdr:col>9</xdr:col>
      <xdr:colOff>548640</xdr:colOff>
      <xdr:row>33</xdr:row>
      <xdr:rowOff>243840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050280" y="7345680"/>
          <a:ext cx="2895600" cy="19659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事業期間は、申請書の提出日から</a:t>
          </a:r>
        </a:p>
        <a:p>
          <a:r>
            <a:rPr kumimoji="1" lang="ja-JP" altLang="en-US" sz="1100" b="1"/>
            <a:t>　事業に係る精算が完了する日</a:t>
          </a:r>
          <a:endParaRPr kumimoji="1" lang="en-US" altLang="ja-JP" sz="1100" b="1"/>
        </a:p>
        <a:p>
          <a:r>
            <a:rPr kumimoji="1" lang="ja-JP" altLang="en-US" sz="1100" b="1"/>
            <a:t>　（または予定日）　までの期間です</a:t>
          </a:r>
          <a:endParaRPr kumimoji="1" lang="en-US" altLang="ja-JP" sz="1100" b="1"/>
        </a:p>
        <a:p>
          <a:endParaRPr kumimoji="1" lang="ja-JP" altLang="en-US" sz="1100" b="1"/>
        </a:p>
        <a:p>
          <a:r>
            <a:rPr kumimoji="1" lang="ja-JP" altLang="en-US" sz="1100" b="1"/>
            <a:t>  チケット収入・手数料や、著作権料の</a:t>
          </a:r>
          <a:endParaRPr kumimoji="1" lang="en-US" altLang="ja-JP" sz="1100" b="1"/>
        </a:p>
        <a:p>
          <a:r>
            <a:rPr kumimoji="1" lang="ja-JP" altLang="en-US" sz="1100" b="1"/>
            <a:t>　支払いに要する期間を考えて</a:t>
          </a:r>
          <a:endParaRPr kumimoji="1" lang="en-US" altLang="ja-JP" sz="1100" b="1"/>
        </a:p>
        <a:p>
          <a:r>
            <a:rPr kumimoji="1" lang="ja-JP" altLang="en-US" sz="1100" b="1"/>
            <a:t>　ご入力ください。</a:t>
          </a:r>
        </a:p>
      </xdr:txBody>
    </xdr:sp>
    <xdr:clientData/>
  </xdr:twoCellAnchor>
  <xdr:twoCellAnchor>
    <xdr:from>
      <xdr:col>5</xdr:col>
      <xdr:colOff>121920</xdr:colOff>
      <xdr:row>0</xdr:row>
      <xdr:rowOff>190500</xdr:rowOff>
    </xdr:from>
    <xdr:to>
      <xdr:col>9</xdr:col>
      <xdr:colOff>556260</xdr:colOff>
      <xdr:row>20</xdr:row>
      <xdr:rowOff>121920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50280" y="190500"/>
          <a:ext cx="2903220" cy="582168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en-US" altLang="ja-JP" sz="1100" b="1"/>
            <a:t>※</a:t>
          </a:r>
          <a:r>
            <a:rPr kumimoji="1" lang="ja-JP" altLang="en-US" sz="1100" b="1"/>
            <a:t>事業詳細は審査のための</a:t>
          </a:r>
          <a:endParaRPr kumimoji="1" lang="en-US" altLang="ja-JP" sz="1100" b="1"/>
        </a:p>
        <a:p>
          <a:r>
            <a:rPr kumimoji="1" lang="ja-JP" altLang="en-US" sz="1100" b="1"/>
            <a:t>　重要な資料となります</a:t>
          </a:r>
          <a:endParaRPr kumimoji="1" lang="en-US" altLang="ja-JP" sz="1100" b="1"/>
        </a:p>
        <a:p>
          <a:r>
            <a:rPr kumimoji="1" lang="ja-JP" altLang="en-US" sz="1100" b="1"/>
            <a:t>　できる範囲で具体的かつ詳細に</a:t>
          </a:r>
          <a:endParaRPr kumimoji="1" lang="en-US" altLang="ja-JP" sz="1100" b="1"/>
        </a:p>
        <a:p>
          <a:r>
            <a:rPr kumimoji="1" lang="ja-JP" altLang="en-US" sz="1100" b="1"/>
            <a:t>　記述いただきますようお願いいたします</a:t>
          </a:r>
          <a:endParaRPr kumimoji="1" lang="en-US" altLang="ja-JP" sz="1100" b="1"/>
        </a:p>
        <a:p>
          <a:endParaRPr kumimoji="1" lang="en-US" altLang="ja-JP" sz="1100" b="1"/>
        </a:p>
        <a:p>
          <a:r>
            <a:rPr kumimoji="1" lang="ja-JP" altLang="en-US" sz="1100" b="1"/>
            <a:t>「企画性」</a:t>
          </a:r>
          <a:endParaRPr kumimoji="1" lang="en-US" altLang="ja-JP" sz="1100" b="1"/>
        </a:p>
        <a:p>
          <a:r>
            <a:rPr kumimoji="1" lang="ja-JP" altLang="en-US" sz="1100" b="0"/>
            <a:t>実現可能な内容・規模か</a:t>
          </a:r>
          <a:endParaRPr kumimoji="1" lang="en-US" altLang="ja-JP" sz="1100" b="0"/>
        </a:p>
        <a:p>
          <a:endParaRPr kumimoji="1" lang="en-US" altLang="ja-JP" sz="1100" b="1"/>
        </a:p>
        <a:p>
          <a:r>
            <a:rPr kumimoji="1" lang="ja-JP" altLang="en-US" sz="1100" b="1"/>
            <a:t>「創造性」</a:t>
          </a:r>
          <a:endParaRPr kumimoji="1" lang="en-US" altLang="ja-JP" sz="1100" b="1"/>
        </a:p>
        <a:p>
          <a:r>
            <a:rPr kumimoji="1" lang="ja-JP" altLang="en-US" sz="1100" b="0"/>
            <a:t>個性を持った内容か</a:t>
          </a:r>
          <a:endParaRPr kumimoji="1" lang="en-US" altLang="ja-JP" sz="1100" b="0"/>
        </a:p>
        <a:p>
          <a:r>
            <a:rPr kumimoji="1" lang="ja-JP" altLang="en-US" sz="1100" b="0"/>
            <a:t>独創性や革新性に優れているか</a:t>
          </a:r>
          <a:endParaRPr kumimoji="1" lang="en-US" altLang="ja-JP" sz="1100" b="0"/>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u="none">
              <a:solidFill>
                <a:schemeClr val="dk1"/>
              </a:solidFill>
              <a:effectLst/>
              <a:latin typeface="+mn-lt"/>
              <a:ea typeface="+mn-ea"/>
              <a:cs typeface="+mn-cs"/>
            </a:rPr>
            <a:t>通例をしのぐ内容･規模であるか</a:t>
          </a:r>
          <a:endParaRPr kumimoji="1" lang="en-US" altLang="ja-JP" sz="1100" b="0"/>
        </a:p>
        <a:p>
          <a:endParaRPr kumimoji="1" lang="en-US" altLang="ja-JP" sz="1100" b="0"/>
        </a:p>
        <a:p>
          <a:r>
            <a:rPr kumimoji="1" lang="ja-JP" altLang="en-US" sz="1100" b="1"/>
            <a:t>「発展性」</a:t>
          </a:r>
          <a:endParaRPr kumimoji="1" lang="en-US" altLang="ja-JP" sz="1100" b="1"/>
        </a:p>
        <a:p>
          <a:r>
            <a:rPr kumimoji="1" lang="ja-JP" altLang="en-US" sz="1100" b="0"/>
            <a:t>助成により活動がさらに活性化するか</a:t>
          </a:r>
          <a:endParaRPr kumimoji="1" lang="en-US" altLang="ja-JP" sz="1100" b="0"/>
        </a:p>
        <a:p>
          <a:r>
            <a:rPr kumimoji="1" lang="ja-JP" altLang="en-US" sz="1100" b="0"/>
            <a:t>他団体や他分野と連携等、</a:t>
          </a:r>
          <a:endParaRPr kumimoji="1" lang="en-US" altLang="ja-JP" sz="1100" b="0"/>
        </a:p>
        <a:p>
          <a:r>
            <a:rPr kumimoji="1" lang="ja-JP" altLang="en-US" sz="1100" b="0"/>
            <a:t>活動を広げる工夫があるか</a:t>
          </a:r>
          <a:endParaRPr kumimoji="1" lang="en-US" altLang="ja-JP" sz="1100" b="0"/>
        </a:p>
        <a:p>
          <a:endParaRPr kumimoji="1" lang="en-US" altLang="ja-JP" sz="1100" b="0"/>
        </a:p>
        <a:p>
          <a:r>
            <a:rPr kumimoji="1" lang="ja-JP" altLang="en-US" sz="1100" b="1"/>
            <a:t>「波及性」</a:t>
          </a:r>
          <a:endParaRPr kumimoji="1" lang="en-US" altLang="ja-JP" sz="1100" b="1"/>
        </a:p>
        <a:p>
          <a:r>
            <a:rPr kumimoji="1" lang="ja-JP" altLang="en-US" sz="1100" b="0"/>
            <a:t>市民の参画が見込めるか</a:t>
          </a:r>
          <a:endParaRPr kumimoji="1" lang="en-US" altLang="ja-JP" sz="1100" b="0"/>
        </a:p>
        <a:p>
          <a:r>
            <a:rPr kumimoji="1" lang="ja-JP" altLang="en-US" sz="1100" b="0"/>
            <a:t>多くの集客が見込めるか</a:t>
          </a:r>
          <a:endParaRPr kumimoji="1" lang="en-US" altLang="ja-JP" sz="1100" b="0"/>
        </a:p>
        <a:p>
          <a:r>
            <a:rPr kumimoji="1" lang="ja-JP" altLang="en-US" sz="1100" b="0"/>
            <a:t>次代を担う若者や子どもに届く工夫があるか</a:t>
          </a:r>
          <a:endParaRPr kumimoji="1" lang="en-US" altLang="ja-JP" sz="1100" b="0"/>
        </a:p>
        <a:p>
          <a:endParaRPr kumimoji="1" lang="en-US" altLang="ja-JP" sz="1100" b="0"/>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技能</a:t>
          </a:r>
          <a:r>
            <a:rPr kumimoji="1" lang="ja-JP" altLang="ja-JP" sz="1100" b="1">
              <a:solidFill>
                <a:schemeClr val="dk1"/>
              </a:solidFill>
              <a:effectLst/>
              <a:latin typeface="+mn-lt"/>
              <a:ea typeface="+mn-ea"/>
              <a:cs typeface="+mn-cs"/>
            </a:rPr>
            <a:t>性」</a:t>
          </a:r>
          <a:endParaRPr lang="ja-JP" altLang="ja-JP">
            <a:effectLst/>
          </a:endParaRPr>
        </a:p>
        <a:p>
          <a:r>
            <a:rPr kumimoji="1" lang="ja-JP" altLang="en-US" sz="1100" b="0">
              <a:solidFill>
                <a:schemeClr val="dk1"/>
              </a:solidFill>
              <a:effectLst/>
              <a:latin typeface="+mn-lt"/>
              <a:ea typeface="+mn-ea"/>
              <a:cs typeface="+mn-cs"/>
            </a:rPr>
            <a:t>高い技術性や確かな技術が見込めるか</a:t>
          </a:r>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「発信性」</a:t>
          </a:r>
          <a:endParaRPr kumimoji="1" lang="en-US" altLang="ja-JP" sz="1100" b="1">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本市の文化を国内外に発信できるか</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106680</xdr:colOff>
      <xdr:row>12</xdr:row>
      <xdr:rowOff>152400</xdr:rowOff>
    </xdr:from>
    <xdr:to>
      <xdr:col>28</xdr:col>
      <xdr:colOff>160020</xdr:colOff>
      <xdr:row>23</xdr:row>
      <xdr:rowOff>182880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302240" y="2743200"/>
          <a:ext cx="2491740" cy="27965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すべて税込み価格でご入力ください</a:t>
          </a:r>
          <a:endParaRPr kumimoji="1" lang="en-US" altLang="ja-JP" sz="1100" b="1"/>
        </a:p>
        <a:p>
          <a:endParaRPr kumimoji="1" lang="en-US" altLang="ja-JP" sz="1100" b="1"/>
        </a:p>
        <a:p>
          <a:r>
            <a:rPr kumimoji="1" lang="en-US" altLang="ja-JP" sz="1100" b="1"/>
            <a:t>※</a:t>
          </a:r>
          <a:r>
            <a:rPr kumimoji="1" lang="ja-JP" altLang="ja-JP" sz="1100" b="1">
              <a:solidFill>
                <a:schemeClr val="dk1"/>
              </a:solidFill>
              <a:effectLst/>
              <a:latin typeface="+mn-lt"/>
              <a:ea typeface="+mn-ea"/>
              <a:cs typeface="+mn-cs"/>
            </a:rPr>
            <a:t>内訳の列に</a:t>
          </a:r>
          <a:r>
            <a:rPr kumimoji="1" lang="ja-JP" altLang="en-US" sz="1100" b="1">
              <a:solidFill>
                <a:schemeClr val="dk1"/>
              </a:solidFill>
              <a:effectLst/>
              <a:latin typeface="+mn-lt"/>
              <a:ea typeface="+mn-ea"/>
              <a:cs typeface="+mn-cs"/>
            </a:rPr>
            <a:t>内容をご入力ください</a:t>
          </a:r>
          <a:endParaRPr kumimoji="1" lang="en-US" altLang="ja-JP" sz="1100" b="1">
            <a:solidFill>
              <a:schemeClr val="dk1"/>
            </a:solidFill>
            <a:effectLst/>
            <a:latin typeface="+mn-lt"/>
            <a:ea typeface="+mn-ea"/>
            <a:cs typeface="+mn-cs"/>
          </a:endParaRPr>
        </a:p>
        <a:p>
          <a:r>
            <a:rPr kumimoji="1" lang="ja-JP" altLang="en-US" sz="1100" b="1"/>
            <a:t>　</a:t>
          </a:r>
          <a:endParaRPr kumimoji="1" lang="en-US" altLang="ja-JP" sz="1100" b="1"/>
        </a:p>
        <a:p>
          <a:r>
            <a:rPr kumimoji="1" lang="en-US" altLang="ja-JP" sz="1100" b="1"/>
            <a:t>※</a:t>
          </a:r>
          <a:r>
            <a:rPr kumimoji="1" lang="ja-JP" altLang="en-US" sz="1100" b="1"/>
            <a:t>単位はリストからお選びください　  </a:t>
          </a:r>
          <a:endParaRPr kumimoji="1" lang="en-US" altLang="ja-JP" sz="1100" b="1"/>
        </a:p>
        <a:p>
          <a:endParaRPr kumimoji="1" lang="en-US" altLang="ja-JP" sz="1100" b="1"/>
        </a:p>
        <a:p>
          <a:r>
            <a:rPr kumimoji="1" lang="en-US" altLang="ja-JP" sz="1100" b="1"/>
            <a:t>※</a:t>
          </a:r>
          <a:r>
            <a:rPr kumimoji="1" lang="ja-JP" altLang="en-US" sz="1100" b="1"/>
            <a:t>予算額には、各区分の合計額が</a:t>
          </a:r>
          <a:endParaRPr kumimoji="1" lang="en-US" altLang="ja-JP" sz="1100" b="1"/>
        </a:p>
        <a:p>
          <a:r>
            <a:rPr kumimoji="1" lang="ja-JP" altLang="en-US" sz="1100" b="1"/>
            <a:t>　自動で入力されます</a:t>
          </a:r>
          <a:endParaRPr kumimoji="1" lang="en-US" altLang="ja-JP" sz="1100" b="1"/>
        </a:p>
        <a:p>
          <a:endParaRPr kumimoji="1" lang="en-US" altLang="ja-JP" sz="1100" b="1"/>
        </a:p>
        <a:p>
          <a:r>
            <a:rPr kumimoji="1" lang="en-US" altLang="ja-JP" sz="1100" b="1"/>
            <a:t>※</a:t>
          </a:r>
          <a:r>
            <a:rPr kumimoji="1" lang="ja-JP" altLang="en-US" sz="1100" b="1"/>
            <a:t>行が不足する費目がある場合は</a:t>
          </a:r>
          <a:endParaRPr kumimoji="1" lang="en-US" altLang="ja-JP" sz="1100" b="1"/>
        </a:p>
        <a:p>
          <a:r>
            <a:rPr kumimoji="1" lang="ja-JP" altLang="en-US" sz="1100" b="1"/>
            <a:t>　</a:t>
          </a:r>
          <a:r>
            <a:rPr kumimoji="1" lang="ja-JP" altLang="en-US" sz="1100" b="1" baseline="0"/>
            <a:t> 事務局までご相談ください</a:t>
          </a:r>
          <a:endParaRPr kumimoji="1" lang="en-US" altLang="ja-JP" sz="1100" b="1" baseline="0"/>
        </a:p>
      </xdr:txBody>
    </xdr:sp>
    <xdr:clientData/>
  </xdr:twoCellAnchor>
  <xdr:twoCellAnchor>
    <xdr:from>
      <xdr:col>24</xdr:col>
      <xdr:colOff>129540</xdr:colOff>
      <xdr:row>54</xdr:row>
      <xdr:rowOff>198120</xdr:rowOff>
    </xdr:from>
    <xdr:to>
      <xdr:col>28</xdr:col>
      <xdr:colOff>548640</xdr:colOff>
      <xdr:row>61</xdr:row>
      <xdr:rowOff>129540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325100" y="13350240"/>
          <a:ext cx="2857500" cy="16916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対象外経費がある場合は</a:t>
          </a:r>
          <a:endParaRPr lang="ja-JP" altLang="ja-JP">
            <a:effectLst/>
          </a:endParaRPr>
        </a:p>
        <a:p>
          <a:r>
            <a:rPr kumimoji="1" lang="en-US" altLang="ja-JP" sz="1100" b="1" baseline="0">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区分をリストからお選びいただき、</a:t>
          </a:r>
          <a:endParaRPr lang="ja-JP" altLang="ja-JP">
            <a:effectLst/>
          </a:endParaRPr>
        </a:p>
        <a:p>
          <a:r>
            <a:rPr kumimoji="1" lang="ja-JP" altLang="ja-JP" sz="1100" b="1" baseline="0">
              <a:solidFill>
                <a:schemeClr val="dk1"/>
              </a:solidFill>
              <a:effectLst/>
              <a:latin typeface="+mn-lt"/>
              <a:ea typeface="+mn-ea"/>
              <a:cs typeface="+mn-cs"/>
            </a:rPr>
            <a:t>　　内訳には詳細をご入力ください</a:t>
          </a:r>
          <a:endParaRPr lang="ja-JP" altLang="ja-JP">
            <a:effectLst/>
          </a:endParaRPr>
        </a:p>
        <a:p>
          <a:endParaRPr kumimoji="1" lang="en-US" altLang="ja-JP" sz="1100" b="1"/>
        </a:p>
        <a:p>
          <a:r>
            <a:rPr kumimoji="1" lang="en-US" altLang="ja-JP" sz="1100" b="1"/>
            <a:t>※</a:t>
          </a:r>
          <a:r>
            <a:rPr kumimoji="1" lang="ja-JP" altLang="en-US" sz="1100" b="1"/>
            <a:t>小計、総額、自己負担金、</a:t>
          </a:r>
          <a:endParaRPr kumimoji="1" lang="en-US" altLang="ja-JP" sz="1100" b="1"/>
        </a:p>
        <a:p>
          <a:r>
            <a:rPr kumimoji="1" lang="ja-JP" altLang="en-US" sz="1100" b="1" baseline="0"/>
            <a:t>　 また、「交付を受けようとする助成金の額」</a:t>
          </a:r>
          <a:endParaRPr kumimoji="1" lang="en-US" altLang="ja-JP" sz="1100" b="1" baseline="0"/>
        </a:p>
        <a:p>
          <a:r>
            <a:rPr kumimoji="1" lang="ja-JP" altLang="en-US" sz="1100" b="1" baseline="0"/>
            <a:t>　は</a:t>
          </a:r>
          <a:r>
            <a:rPr kumimoji="1" lang="ja-JP" altLang="en-US" sz="1100" b="1"/>
            <a:t>すべて自動計算されます</a:t>
          </a:r>
        </a:p>
      </xdr:txBody>
    </xdr:sp>
    <xdr:clientData/>
  </xdr:twoCellAnchor>
  <xdr:twoCellAnchor>
    <xdr:from>
      <xdr:col>24</xdr:col>
      <xdr:colOff>91440</xdr:colOff>
      <xdr:row>0</xdr:row>
      <xdr:rowOff>68580</xdr:rowOff>
    </xdr:from>
    <xdr:to>
      <xdr:col>28</xdr:col>
      <xdr:colOff>175260</xdr:colOff>
      <xdr:row>7</xdr:row>
      <xdr:rowOff>190500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287000" y="68580"/>
          <a:ext cx="2522220" cy="145542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ja-JP" altLang="en-US" sz="1100" b="1"/>
            <a:t>収支予算書は、主に「企画性」をはかる参考資料となります</a:t>
          </a:r>
          <a:endParaRPr kumimoji="1" lang="en-US" altLang="ja-JP" sz="1100" b="1"/>
        </a:p>
        <a:p>
          <a:r>
            <a:rPr kumimoji="1" lang="ja-JP" altLang="en-US" sz="1100" b="1"/>
            <a:t>できる範囲で具体的に作成いただきますようお願いいたします</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3</xdr:row>
      <xdr:rowOff>15240</xdr:rowOff>
    </xdr:from>
    <xdr:to>
      <xdr:col>10</xdr:col>
      <xdr:colOff>594360</xdr:colOff>
      <xdr:row>9</xdr:row>
      <xdr:rowOff>350520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49440" y="502920"/>
          <a:ext cx="3688080" cy="319278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代表者氏名は戸籍名をお願いします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通称を（　）でご入力ください</a:t>
          </a:r>
          <a:endParaRPr kumimoji="1" lang="en-US" altLang="ja-JP" sz="1100" b="1"/>
        </a:p>
        <a:p>
          <a:endParaRPr kumimoji="1" lang="en-US" altLang="ja-JP" sz="1100" b="1"/>
        </a:p>
        <a:p>
          <a:r>
            <a:rPr kumimoji="1" lang="en-US" altLang="ja-JP" sz="1100" b="1"/>
            <a:t>※</a:t>
          </a:r>
          <a:r>
            <a:rPr kumimoji="1" lang="ja-JP" altLang="en-US" sz="1100" b="1"/>
            <a:t>代表者生年月日は原則和暦で入力してください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r>
            <a:rPr kumimoji="1" lang="ja-JP" altLang="en-US" sz="1100" b="1"/>
            <a:t>　お預かりした情報で福岡県警察本部に照会いたします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160020</xdr:colOff>
      <xdr:row>3</xdr:row>
      <xdr:rowOff>38100</xdr:rowOff>
    </xdr:from>
    <xdr:to>
      <xdr:col>7</xdr:col>
      <xdr:colOff>175260</xdr:colOff>
      <xdr:row>10</xdr:row>
      <xdr:rowOff>144780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913120" y="708660"/>
          <a:ext cx="3063240" cy="307848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「通称」欄に入力してください</a:t>
          </a:r>
          <a:endParaRPr kumimoji="1" lang="en-US" altLang="ja-JP" sz="1100" b="1"/>
        </a:p>
        <a:p>
          <a:endParaRPr kumimoji="1" lang="en-US" altLang="ja-JP" sz="1100" b="1"/>
        </a:p>
        <a:p>
          <a:r>
            <a:rPr kumimoji="1" lang="en-US" altLang="ja-JP" sz="1100" b="1"/>
            <a:t>※</a:t>
          </a:r>
          <a:r>
            <a:rPr kumimoji="1" lang="ja-JP" altLang="en-US" sz="1100" b="1"/>
            <a:t>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お預かりした情報で福岡県警察本部に</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照会いたします</a:t>
          </a:r>
          <a:endParaRPr lang="ja-JP" altLang="ja-JP">
            <a:effectLst/>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zoomScaleNormal="100" workbookViewId="0"/>
  </sheetViews>
  <sheetFormatPr defaultColWidth="9" defaultRowHeight="25.5" customHeight="1"/>
  <cols>
    <col min="1" max="9" width="9.109375" style="15" customWidth="1"/>
    <col min="10" max="16384" width="9" style="15"/>
  </cols>
  <sheetData>
    <row r="2" spans="1:9" ht="25.5" customHeight="1">
      <c r="A2" s="196" t="s">
        <v>25</v>
      </c>
      <c r="B2" s="197"/>
      <c r="C2" s="197"/>
      <c r="D2" s="197"/>
      <c r="E2" s="197"/>
      <c r="F2" s="197"/>
      <c r="G2" s="197"/>
      <c r="H2" s="197"/>
      <c r="I2" s="198"/>
    </row>
    <row r="3" spans="1:9" ht="49.95" customHeight="1">
      <c r="A3" s="190" t="s">
        <v>26</v>
      </c>
      <c r="B3" s="191"/>
      <c r="C3" s="191"/>
      <c r="D3" s="191"/>
      <c r="E3" s="191"/>
      <c r="F3" s="191"/>
      <c r="G3" s="191"/>
      <c r="H3" s="191"/>
      <c r="I3" s="192"/>
    </row>
    <row r="4" spans="1:9" ht="49.95" customHeight="1">
      <c r="A4" s="193" t="s">
        <v>24</v>
      </c>
      <c r="B4" s="194"/>
      <c r="C4" s="194"/>
      <c r="D4" s="194"/>
      <c r="E4" s="194"/>
      <c r="F4" s="194"/>
      <c r="G4" s="194"/>
      <c r="H4" s="194"/>
      <c r="I4" s="195"/>
    </row>
    <row r="5" spans="1:9" ht="25.5" customHeight="1">
      <c r="A5" s="196" t="s">
        <v>18</v>
      </c>
      <c r="B5" s="197"/>
      <c r="C5" s="197"/>
      <c r="D5" s="197"/>
      <c r="E5" s="197"/>
      <c r="F5" s="197"/>
      <c r="G5" s="197"/>
      <c r="H5" s="197"/>
      <c r="I5" s="198"/>
    </row>
    <row r="6" spans="1:9" ht="30" customHeight="1">
      <c r="A6" s="3" t="s">
        <v>19</v>
      </c>
      <c r="B6" s="4"/>
      <c r="C6" s="5" t="s">
        <v>20</v>
      </c>
      <c r="D6" s="5"/>
      <c r="E6" s="5"/>
      <c r="F6" s="5"/>
      <c r="G6" s="5"/>
      <c r="H6" s="5"/>
      <c r="I6" s="6"/>
    </row>
    <row r="7" spans="1:9" ht="30" customHeight="1">
      <c r="A7" s="7" t="s">
        <v>21</v>
      </c>
      <c r="B7" s="8"/>
      <c r="C7" s="9" t="s">
        <v>22</v>
      </c>
      <c r="D7" s="9"/>
      <c r="E7" s="9"/>
      <c r="F7" s="9"/>
      <c r="G7" s="9"/>
      <c r="H7" s="9"/>
      <c r="I7" s="10"/>
    </row>
    <row r="8" spans="1:9" ht="30" customHeight="1">
      <c r="A8" s="11"/>
      <c r="B8" s="12"/>
      <c r="C8" s="186" t="s">
        <v>23</v>
      </c>
      <c r="D8" s="186"/>
      <c r="E8" s="186"/>
      <c r="F8" s="186"/>
      <c r="G8" s="186"/>
      <c r="H8" s="186"/>
      <c r="I8" s="187"/>
    </row>
    <row r="9" spans="1:9" ht="30" customHeight="1">
      <c r="A9" s="13"/>
      <c r="B9" s="14"/>
      <c r="C9" s="188"/>
      <c r="D9" s="188"/>
      <c r="E9" s="188"/>
      <c r="F9" s="188"/>
      <c r="G9" s="188"/>
      <c r="H9" s="188"/>
      <c r="I9" s="189"/>
    </row>
  </sheetData>
  <sheetProtection password="C7D0" sheet="1" selectLockedCells="1"/>
  <mergeCells count="5">
    <mergeCell ref="C8:I9"/>
    <mergeCell ref="A3:I3"/>
    <mergeCell ref="A4:I4"/>
    <mergeCell ref="A2:I2"/>
    <mergeCell ref="A5:I5"/>
  </mergeCells>
  <phoneticPr fontId="2"/>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29"/>
  <sheetViews>
    <sheetView showGridLines="0" view="pageBreakPreview" zoomScaleNormal="100" zoomScaleSheetLayoutView="100" workbookViewId="0">
      <selection activeCell="C27" sqref="C27:J27"/>
    </sheetView>
  </sheetViews>
  <sheetFormatPr defaultRowHeight="13.2"/>
  <cols>
    <col min="1" max="1" width="3.77734375" customWidth="1"/>
    <col min="2" max="2" width="16.77734375" customWidth="1"/>
    <col min="3" max="10" width="8.77734375" customWidth="1"/>
    <col min="11" max="11" width="3.77734375" customWidth="1"/>
  </cols>
  <sheetData>
    <row r="1" spans="1:17" ht="19.95" customHeight="1">
      <c r="J1" s="1"/>
      <c r="K1" s="42"/>
    </row>
    <row r="2" spans="1:17" ht="19.95" customHeight="1">
      <c r="J2" s="1"/>
      <c r="K2" s="42"/>
    </row>
    <row r="3" spans="1:17" ht="23.4" customHeight="1">
      <c r="A3" s="100" t="s">
        <v>115</v>
      </c>
      <c r="B3" s="41"/>
      <c r="C3" s="41"/>
      <c r="D3" s="41"/>
      <c r="E3" s="40"/>
      <c r="F3" s="39"/>
      <c r="G3" s="40"/>
      <c r="H3" s="40"/>
      <c r="I3" s="40"/>
      <c r="J3" s="40"/>
      <c r="K3" s="40"/>
      <c r="P3" s="24"/>
      <c r="Q3" s="24"/>
    </row>
    <row r="4" spans="1:17" ht="23.4" customHeight="1">
      <c r="A4" s="100"/>
      <c r="B4" s="41"/>
      <c r="C4" s="41"/>
      <c r="D4" s="41"/>
      <c r="E4" s="40"/>
      <c r="F4" s="39"/>
      <c r="G4" s="40"/>
      <c r="H4" s="40"/>
      <c r="I4" s="40"/>
      <c r="J4" s="40"/>
      <c r="K4" s="40"/>
      <c r="P4" s="24"/>
      <c r="Q4" s="24"/>
    </row>
    <row r="5" spans="1:17" ht="25.8">
      <c r="A5" s="101" t="s">
        <v>112</v>
      </c>
      <c r="B5" s="38"/>
      <c r="C5" s="38"/>
      <c r="D5" s="38"/>
      <c r="E5" s="40"/>
      <c r="F5" s="39"/>
      <c r="G5" s="40"/>
      <c r="H5" s="40"/>
      <c r="I5" s="40"/>
      <c r="J5" s="40"/>
      <c r="K5" s="40"/>
    </row>
    <row r="6" spans="1:17" ht="32.4" customHeight="1">
      <c r="A6" s="38" t="s">
        <v>121</v>
      </c>
      <c r="B6" s="38"/>
      <c r="C6" s="38"/>
      <c r="D6" s="38"/>
      <c r="E6" s="40"/>
      <c r="F6" s="39"/>
      <c r="G6" s="40"/>
      <c r="H6" s="40"/>
      <c r="I6" s="40"/>
      <c r="J6" s="40"/>
      <c r="K6" s="40"/>
      <c r="P6" s="48"/>
    </row>
    <row r="7" spans="1:17" ht="23.4" customHeight="1">
      <c r="F7" s="15"/>
      <c r="P7" s="48"/>
      <c r="Q7" s="26"/>
    </row>
    <row r="8" spans="1:17" ht="19.95" customHeight="1">
      <c r="A8" s="1"/>
      <c r="B8" s="1"/>
      <c r="C8" s="1"/>
      <c r="D8" s="1"/>
      <c r="F8" s="15"/>
      <c r="J8" s="21" t="s">
        <v>42</v>
      </c>
      <c r="P8" s="48"/>
      <c r="Q8" s="26"/>
    </row>
    <row r="9" spans="1:17" ht="19.95" customHeight="1">
      <c r="A9" s="1"/>
      <c r="B9" s="1"/>
      <c r="C9" s="1"/>
      <c r="D9" s="1"/>
      <c r="F9" s="15"/>
      <c r="J9" s="21"/>
      <c r="P9" s="48"/>
      <c r="Q9" s="26"/>
    </row>
    <row r="10" spans="1:17" ht="20.100000000000001" customHeight="1">
      <c r="B10" s="22" t="s">
        <v>14</v>
      </c>
      <c r="C10" s="1"/>
      <c r="D10" s="1"/>
      <c r="E10" s="1"/>
      <c r="F10" s="15"/>
      <c r="Q10" s="26"/>
    </row>
    <row r="11" spans="1:17" ht="52.2" customHeight="1">
      <c r="A11" s="1"/>
      <c r="B11" s="1"/>
      <c r="C11" s="1"/>
      <c r="D11" s="1"/>
      <c r="E11" s="1"/>
      <c r="F11" s="15"/>
      <c r="P11" s="25"/>
      <c r="Q11" s="26"/>
    </row>
    <row r="12" spans="1:17" ht="29.4" customHeight="1">
      <c r="A12" s="1"/>
      <c r="B12" s="1"/>
      <c r="E12" s="218" t="s">
        <v>74</v>
      </c>
      <c r="F12" s="218"/>
      <c r="G12" s="227" t="str">
        <f>'様式1-4（申請者情報・団体）'!B5&amp;""</f>
        <v/>
      </c>
      <c r="H12" s="227"/>
      <c r="I12" s="227"/>
      <c r="J12" s="227"/>
      <c r="L12" s="18"/>
    </row>
    <row r="13" spans="1:17" ht="29.4" customHeight="1">
      <c r="A13" s="1"/>
      <c r="B13" s="1"/>
      <c r="E13" s="218" t="s">
        <v>75</v>
      </c>
      <c r="F13" s="218"/>
      <c r="G13" s="227" t="str">
        <f>IF('様式1-5（申請者情報・個人）'!B5="",'様式1-4（申請者情報・団体）'!B9,'様式1-5（申請者情報・個人）'!B5)&amp;""</f>
        <v/>
      </c>
      <c r="H13" s="227"/>
      <c r="I13" s="227"/>
      <c r="J13" s="227"/>
      <c r="L13" s="23"/>
    </row>
    <row r="14" spans="1:17" ht="30" customHeight="1">
      <c r="A14" s="1"/>
      <c r="B14" s="1"/>
      <c r="C14" s="1"/>
      <c r="D14" s="1"/>
      <c r="E14" s="1"/>
    </row>
    <row r="15" spans="1:17" ht="51.6" customHeight="1">
      <c r="B15" s="37" t="s">
        <v>13</v>
      </c>
      <c r="C15" s="203" t="str">
        <f>'様式1-2（事業詳細）'!B2&amp;""</f>
        <v/>
      </c>
      <c r="D15" s="204"/>
      <c r="E15" s="204"/>
      <c r="F15" s="204"/>
      <c r="G15" s="204"/>
      <c r="H15" s="204"/>
      <c r="I15" s="204"/>
      <c r="J15" s="205"/>
    </row>
    <row r="16" spans="1:17" ht="30.6" customHeight="1">
      <c r="B16" s="37" t="s">
        <v>44</v>
      </c>
      <c r="C16" s="203" t="str">
        <f>'様式1-2（事業詳細）'!E1&amp;""</f>
        <v>※選択してください</v>
      </c>
      <c r="D16" s="204"/>
      <c r="E16" s="204"/>
      <c r="F16" s="204"/>
      <c r="G16" s="204"/>
      <c r="H16" s="204"/>
      <c r="I16" s="204"/>
      <c r="J16" s="205"/>
    </row>
    <row r="17" spans="2:19" ht="37.799999999999997" customHeight="1">
      <c r="B17" s="219" t="s">
        <v>118</v>
      </c>
      <c r="C17" s="221">
        <f>'様式1-3（収支予算書）'!D64</f>
        <v>0</v>
      </c>
      <c r="D17" s="222"/>
      <c r="E17" s="222"/>
      <c r="F17" s="222"/>
      <c r="G17" s="222"/>
      <c r="H17" s="222"/>
      <c r="I17" s="222"/>
      <c r="J17" s="223"/>
    </row>
    <row r="18" spans="2:19" ht="37.799999999999997" customHeight="1">
      <c r="B18" s="220"/>
      <c r="C18" s="224" t="s">
        <v>69</v>
      </c>
      <c r="D18" s="225"/>
      <c r="E18" s="225"/>
      <c r="F18" s="225"/>
      <c r="G18" s="225"/>
      <c r="H18" s="225"/>
      <c r="I18" s="225"/>
      <c r="J18" s="226"/>
      <c r="P18" s="1"/>
      <c r="Q18" s="1"/>
      <c r="R18" s="1"/>
      <c r="S18" s="1"/>
    </row>
    <row r="19" spans="2:19" ht="37.799999999999997" customHeight="1">
      <c r="B19" s="66"/>
      <c r="C19" s="67"/>
      <c r="D19" s="67"/>
      <c r="E19" s="67"/>
      <c r="F19" s="67"/>
      <c r="G19" s="67"/>
      <c r="H19" s="67"/>
      <c r="I19" s="67"/>
      <c r="J19" s="67"/>
      <c r="P19" s="1"/>
      <c r="Q19" s="1"/>
      <c r="R19" s="1"/>
      <c r="S19" s="1"/>
    </row>
    <row r="20" spans="2:19" ht="37.799999999999997" customHeight="1">
      <c r="B20" s="66"/>
      <c r="C20" s="67"/>
      <c r="D20" s="67"/>
      <c r="E20" s="67"/>
      <c r="F20" s="67"/>
      <c r="G20" s="67"/>
      <c r="H20" s="67"/>
      <c r="I20" s="67"/>
      <c r="J20" s="67"/>
      <c r="P20" s="1"/>
      <c r="Q20" s="1"/>
      <c r="R20" s="1"/>
      <c r="S20" s="1"/>
    </row>
    <row r="21" spans="2:19" ht="37.799999999999997" customHeight="1">
      <c r="B21" s="66"/>
      <c r="C21" s="67"/>
      <c r="D21" s="67"/>
      <c r="E21" s="67"/>
      <c r="F21" s="67"/>
      <c r="G21" s="67"/>
      <c r="H21" s="67"/>
      <c r="I21" s="67"/>
      <c r="J21" s="67"/>
      <c r="P21" s="1"/>
      <c r="Q21" s="1"/>
      <c r="R21" s="1"/>
      <c r="S21" s="1"/>
    </row>
    <row r="22" spans="2:19" s="1" customFormat="1" ht="24" customHeight="1">
      <c r="B22" s="25"/>
    </row>
    <row r="23" spans="2:19" s="1" customFormat="1" ht="24" customHeight="1">
      <c r="B23" s="126" t="s">
        <v>45</v>
      </c>
      <c r="C23" s="127"/>
      <c r="D23" s="127"/>
      <c r="E23" s="127"/>
      <c r="F23" s="127"/>
      <c r="G23" s="127"/>
      <c r="H23" s="127"/>
      <c r="I23" s="127"/>
      <c r="J23" s="128"/>
    </row>
    <row r="24" spans="2:19" s="1" customFormat="1" ht="26.4" customHeight="1">
      <c r="B24" s="129" t="s">
        <v>51</v>
      </c>
      <c r="C24" s="206"/>
      <c r="D24" s="207"/>
      <c r="E24" s="207"/>
      <c r="F24" s="207"/>
      <c r="G24" s="207"/>
      <c r="H24" s="207"/>
      <c r="I24" s="207"/>
      <c r="J24" s="208"/>
    </row>
    <row r="25" spans="2:19" s="1" customFormat="1" ht="26.4" customHeight="1">
      <c r="B25" s="130" t="s">
        <v>46</v>
      </c>
      <c r="C25" s="206"/>
      <c r="D25" s="207"/>
      <c r="E25" s="207"/>
      <c r="F25" s="207"/>
      <c r="G25" s="207"/>
      <c r="H25" s="207"/>
      <c r="I25" s="207"/>
      <c r="J25" s="208"/>
    </row>
    <row r="26" spans="2:19" s="1" customFormat="1" ht="26.4" customHeight="1">
      <c r="B26" s="129" t="s">
        <v>47</v>
      </c>
      <c r="C26" s="209"/>
      <c r="D26" s="210"/>
      <c r="E26" s="211"/>
      <c r="F26" s="199" t="s">
        <v>48</v>
      </c>
      <c r="G26" s="200"/>
      <c r="H26" s="209"/>
      <c r="I26" s="210"/>
      <c r="J26" s="211"/>
    </row>
    <row r="27" spans="2:19" s="1" customFormat="1" ht="25.2" customHeight="1">
      <c r="B27" s="201" t="s">
        <v>49</v>
      </c>
      <c r="C27" s="215" t="s">
        <v>52</v>
      </c>
      <c r="D27" s="216"/>
      <c r="E27" s="216"/>
      <c r="F27" s="216"/>
      <c r="G27" s="216"/>
      <c r="H27" s="216"/>
      <c r="I27" s="216"/>
      <c r="J27" s="217"/>
      <c r="P27"/>
      <c r="Q27"/>
      <c r="R27"/>
      <c r="S27"/>
    </row>
    <row r="28" spans="2:19" ht="37.200000000000003" customHeight="1">
      <c r="B28" s="202"/>
      <c r="C28" s="212"/>
      <c r="D28" s="213"/>
      <c r="E28" s="213"/>
      <c r="F28" s="213"/>
      <c r="G28" s="213"/>
      <c r="H28" s="213"/>
      <c r="I28" s="213"/>
      <c r="J28" s="214"/>
    </row>
    <row r="29" spans="2:19">
      <c r="B29" s="68" t="s">
        <v>50</v>
      </c>
    </row>
  </sheetData>
  <mergeCells count="17">
    <mergeCell ref="E12:F12"/>
    <mergeCell ref="E13:F13"/>
    <mergeCell ref="C16:J16"/>
    <mergeCell ref="B17:B18"/>
    <mergeCell ref="C17:J17"/>
    <mergeCell ref="C18:J18"/>
    <mergeCell ref="G12:J12"/>
    <mergeCell ref="G13:J13"/>
    <mergeCell ref="F26:G26"/>
    <mergeCell ref="B27:B28"/>
    <mergeCell ref="C15:J15"/>
    <mergeCell ref="C24:J24"/>
    <mergeCell ref="C25:J25"/>
    <mergeCell ref="H26:J26"/>
    <mergeCell ref="C26:E26"/>
    <mergeCell ref="C28:J28"/>
    <mergeCell ref="C27:J27"/>
  </mergeCells>
  <phoneticPr fontId="2"/>
  <pageMargins left="0.78740157480314965" right="0.55118110236220474" top="0.74803149606299213" bottom="0.59055118110236227" header="0.31496062992125984" footer="0.31496062992125984"/>
  <pageSetup paperSize="9" scale="95" fitToHeight="0" orientation="portrait" r:id="rId1"/>
  <headerFooter>
    <oddHeader>&amp;R（様式1）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O41"/>
  <sheetViews>
    <sheetView showGridLines="0" view="pageBreakPreview" zoomScaleNormal="100" zoomScaleSheetLayoutView="100" workbookViewId="0"/>
  </sheetViews>
  <sheetFormatPr defaultColWidth="9" defaultRowHeight="13.2"/>
  <cols>
    <col min="1" max="1" width="19.5546875" customWidth="1"/>
    <col min="2" max="3" width="16.77734375" customWidth="1"/>
    <col min="4" max="4" width="15.33203125" customWidth="1"/>
    <col min="5" max="5" width="21" customWidth="1"/>
    <col min="6" max="6" width="9" style="15"/>
    <col min="11" max="11" width="3.77734375" customWidth="1"/>
    <col min="13" max="13" width="18.109375" customWidth="1"/>
    <col min="14" max="14" width="51.44140625" customWidth="1"/>
  </cols>
  <sheetData>
    <row r="1" spans="1:15" ht="25.2" customHeight="1">
      <c r="A1" s="59" t="s">
        <v>43</v>
      </c>
      <c r="B1" s="1"/>
      <c r="C1" s="1"/>
      <c r="D1" s="131" t="s">
        <v>15</v>
      </c>
      <c r="E1" s="49" t="s">
        <v>84</v>
      </c>
    </row>
    <row r="2" spans="1:15" s="24" customFormat="1" ht="32.4" customHeight="1">
      <c r="A2" s="132" t="s">
        <v>13</v>
      </c>
      <c r="B2" s="238"/>
      <c r="C2" s="239"/>
      <c r="D2" s="239"/>
      <c r="E2" s="240"/>
      <c r="F2" s="15"/>
      <c r="J2" s="229"/>
      <c r="K2" s="229"/>
    </row>
    <row r="3" spans="1:15" ht="19.95" customHeight="1">
      <c r="A3" s="235" t="s">
        <v>0</v>
      </c>
      <c r="B3" s="359"/>
      <c r="C3" s="360"/>
      <c r="D3" s="360"/>
      <c r="E3" s="361"/>
      <c r="N3" s="26"/>
      <c r="O3" s="1"/>
    </row>
    <row r="4" spans="1:15" ht="19.95" customHeight="1">
      <c r="A4" s="236"/>
      <c r="B4" s="362"/>
      <c r="C4" s="363"/>
      <c r="D4" s="363"/>
      <c r="E4" s="364"/>
      <c r="N4" s="26"/>
      <c r="O4" s="1"/>
    </row>
    <row r="5" spans="1:15" ht="20.25" customHeight="1">
      <c r="A5" s="236"/>
      <c r="B5" s="365"/>
      <c r="C5" s="363"/>
      <c r="D5" s="363"/>
      <c r="E5" s="364"/>
      <c r="F5" s="18"/>
      <c r="M5" s="25"/>
      <c r="N5" s="26"/>
      <c r="O5" s="1"/>
    </row>
    <row r="6" spans="1:15" ht="20.25" customHeight="1">
      <c r="A6" s="236"/>
      <c r="B6" s="365"/>
      <c r="C6" s="363"/>
      <c r="D6" s="363"/>
      <c r="E6" s="364"/>
      <c r="M6" s="25"/>
      <c r="N6" s="26"/>
      <c r="O6" s="1"/>
    </row>
    <row r="7" spans="1:15" ht="20.25" customHeight="1">
      <c r="A7" s="236"/>
      <c r="B7" s="365"/>
      <c r="C7" s="363"/>
      <c r="D7" s="363"/>
      <c r="E7" s="364"/>
      <c r="M7" s="25"/>
      <c r="N7" s="26"/>
    </row>
    <row r="8" spans="1:15" ht="20.25" customHeight="1">
      <c r="A8" s="237"/>
      <c r="B8" s="366"/>
      <c r="C8" s="367"/>
      <c r="D8" s="367"/>
      <c r="E8" s="368"/>
      <c r="M8" s="25"/>
    </row>
    <row r="9" spans="1:15" ht="20.25" customHeight="1">
      <c r="A9" s="133"/>
      <c r="B9" s="359"/>
      <c r="C9" s="369"/>
      <c r="D9" s="369"/>
      <c r="E9" s="370"/>
    </row>
    <row r="10" spans="1:15" ht="20.25" customHeight="1">
      <c r="A10" s="134"/>
      <c r="B10" s="362"/>
      <c r="C10" s="371"/>
      <c r="D10" s="371"/>
      <c r="E10" s="372"/>
    </row>
    <row r="11" spans="1:15" ht="20.25" customHeight="1">
      <c r="A11" s="135" t="s">
        <v>71</v>
      </c>
      <c r="B11" s="362"/>
      <c r="C11" s="371"/>
      <c r="D11" s="371"/>
      <c r="E11" s="372"/>
    </row>
    <row r="12" spans="1:15" ht="20.25" customHeight="1">
      <c r="A12" s="135"/>
      <c r="B12" s="362"/>
      <c r="C12" s="371"/>
      <c r="D12" s="371"/>
      <c r="E12" s="372"/>
    </row>
    <row r="13" spans="1:15" ht="20.25" customHeight="1">
      <c r="A13" s="181" t="s">
        <v>126</v>
      </c>
      <c r="B13" s="362"/>
      <c r="C13" s="371"/>
      <c r="D13" s="371"/>
      <c r="E13" s="372"/>
    </row>
    <row r="14" spans="1:15" ht="20.25" customHeight="1">
      <c r="A14" s="182" t="s">
        <v>127</v>
      </c>
      <c r="B14" s="362"/>
      <c r="C14" s="371"/>
      <c r="D14" s="371"/>
      <c r="E14" s="372"/>
    </row>
    <row r="15" spans="1:15" ht="20.25" customHeight="1">
      <c r="A15" s="136"/>
      <c r="B15" s="362"/>
      <c r="C15" s="371"/>
      <c r="D15" s="371"/>
      <c r="E15" s="372"/>
    </row>
    <row r="16" spans="1:15" ht="20.25" customHeight="1" thickBot="1">
      <c r="A16" s="134"/>
      <c r="B16" s="362"/>
      <c r="C16" s="371"/>
      <c r="D16" s="371"/>
      <c r="E16" s="372"/>
      <c r="O16" s="1"/>
    </row>
    <row r="17" spans="1:15" ht="20.25" customHeight="1">
      <c r="A17" s="242" t="s">
        <v>128</v>
      </c>
      <c r="B17" s="373"/>
      <c r="C17" s="374"/>
      <c r="D17" s="374"/>
      <c r="E17" s="375"/>
      <c r="O17" s="1"/>
    </row>
    <row r="18" spans="1:15" ht="20.25" customHeight="1">
      <c r="A18" s="243"/>
      <c r="B18" s="362"/>
      <c r="C18" s="376"/>
      <c r="D18" s="376"/>
      <c r="E18" s="377"/>
      <c r="O18" s="1"/>
    </row>
    <row r="19" spans="1:15" ht="20.25" customHeight="1">
      <c r="A19" s="243"/>
      <c r="B19" s="362"/>
      <c r="C19" s="376"/>
      <c r="D19" s="376"/>
      <c r="E19" s="377"/>
      <c r="O19" s="1"/>
    </row>
    <row r="20" spans="1:15" ht="20.25" customHeight="1" thickBot="1">
      <c r="A20" s="244"/>
      <c r="B20" s="378"/>
      <c r="C20" s="379"/>
      <c r="D20" s="379"/>
      <c r="E20" s="380"/>
      <c r="O20" s="1"/>
    </row>
    <row r="21" spans="1:15" ht="12.6" customHeight="1">
      <c r="A21" s="183"/>
      <c r="B21" s="362"/>
      <c r="C21" s="376"/>
      <c r="D21" s="376"/>
      <c r="E21" s="372"/>
      <c r="O21" s="1"/>
    </row>
    <row r="22" spans="1:15" ht="20.25" customHeight="1">
      <c r="A22" s="135" t="s">
        <v>1</v>
      </c>
      <c r="B22" s="362"/>
      <c r="C22" s="371"/>
      <c r="D22" s="371"/>
      <c r="E22" s="372"/>
      <c r="O22" s="1"/>
    </row>
    <row r="23" spans="1:15" ht="20.25" customHeight="1">
      <c r="A23" s="135" t="s">
        <v>2</v>
      </c>
      <c r="B23" s="362"/>
      <c r="C23" s="371"/>
      <c r="D23" s="371"/>
      <c r="E23" s="372"/>
      <c r="O23" s="1"/>
    </row>
    <row r="24" spans="1:15" ht="20.25" customHeight="1">
      <c r="A24" s="135" t="s">
        <v>73</v>
      </c>
      <c r="B24" s="362"/>
      <c r="C24" s="371"/>
      <c r="D24" s="371"/>
      <c r="E24" s="372"/>
      <c r="O24" s="1"/>
    </row>
    <row r="25" spans="1:15" ht="20.25" customHeight="1">
      <c r="A25" s="137" t="s">
        <v>3</v>
      </c>
      <c r="B25" s="362"/>
      <c r="C25" s="371"/>
      <c r="D25" s="371"/>
      <c r="E25" s="372"/>
      <c r="O25" s="1"/>
    </row>
    <row r="26" spans="1:15" ht="20.25" customHeight="1">
      <c r="A26" s="138" t="s">
        <v>72</v>
      </c>
      <c r="B26" s="362"/>
      <c r="C26" s="371"/>
      <c r="D26" s="371"/>
      <c r="E26" s="372"/>
      <c r="O26" s="1"/>
    </row>
    <row r="27" spans="1:15" ht="12.6" customHeight="1">
      <c r="A27" s="139"/>
      <c r="B27" s="381"/>
      <c r="C27" s="382"/>
      <c r="D27" s="382"/>
      <c r="E27" s="383"/>
      <c r="O27" s="1"/>
    </row>
    <row r="28" spans="1:15" ht="20.25" customHeight="1">
      <c r="A28" s="233" t="s">
        <v>120</v>
      </c>
      <c r="B28" s="390" t="s">
        <v>60</v>
      </c>
      <c r="C28" s="391"/>
      <c r="D28" s="391"/>
      <c r="E28" s="392"/>
      <c r="O28" s="1"/>
    </row>
    <row r="29" spans="1:15" ht="20.25" customHeight="1">
      <c r="A29" s="234"/>
      <c r="B29" s="393"/>
      <c r="C29" s="394"/>
      <c r="D29" s="394"/>
      <c r="E29" s="395"/>
    </row>
    <row r="30" spans="1:15" ht="15" customHeight="1">
      <c r="A30" s="241" t="s">
        <v>70</v>
      </c>
      <c r="B30" s="384"/>
      <c r="C30" s="385"/>
      <c r="D30" s="385"/>
      <c r="E30" s="386"/>
      <c r="F30" s="27" t="s">
        <v>59</v>
      </c>
    </row>
    <row r="31" spans="1:15" ht="15" customHeight="1">
      <c r="A31" s="234"/>
      <c r="B31" s="387"/>
      <c r="C31" s="388"/>
      <c r="D31" s="388"/>
      <c r="E31" s="389"/>
      <c r="F31" s="27"/>
    </row>
    <row r="32" spans="1:15" ht="15" customHeight="1">
      <c r="A32" s="234"/>
      <c r="B32" s="387"/>
      <c r="C32" s="388"/>
      <c r="D32" s="388"/>
      <c r="E32" s="389"/>
      <c r="F32" s="27"/>
    </row>
    <row r="33" spans="1:6" ht="27" customHeight="1">
      <c r="A33" s="140" t="s">
        <v>117</v>
      </c>
      <c r="B33" s="399"/>
      <c r="C33" s="400"/>
      <c r="D33" s="400"/>
      <c r="E33" s="401"/>
      <c r="F33" s="27"/>
    </row>
    <row r="34" spans="1:6" ht="50.4" customHeight="1">
      <c r="A34" s="141" t="s">
        <v>119</v>
      </c>
      <c r="B34" s="396"/>
      <c r="C34" s="397"/>
      <c r="D34" s="397"/>
      <c r="E34" s="398"/>
    </row>
    <row r="35" spans="1:6" ht="15" customHeight="1">
      <c r="A35" s="230" t="s">
        <v>61</v>
      </c>
      <c r="B35" s="402"/>
      <c r="C35" s="403"/>
      <c r="D35" s="403"/>
      <c r="E35" s="404"/>
    </row>
    <row r="36" spans="1:6" ht="15" customHeight="1">
      <c r="A36" s="231"/>
      <c r="B36" s="387"/>
      <c r="C36" s="388"/>
      <c r="D36" s="388"/>
      <c r="E36" s="389"/>
    </row>
    <row r="37" spans="1:6" ht="15" customHeight="1">
      <c r="A37" s="232"/>
      <c r="B37" s="405"/>
      <c r="C37" s="406"/>
      <c r="D37" s="406"/>
      <c r="E37" s="407"/>
    </row>
    <row r="38" spans="1:6" ht="53.4" customHeight="1">
      <c r="A38" s="185" t="s">
        <v>130</v>
      </c>
      <c r="B38" s="228" t="s">
        <v>129</v>
      </c>
      <c r="C38" s="228"/>
      <c r="D38" s="228"/>
      <c r="E38" s="184" t="s">
        <v>84</v>
      </c>
    </row>
    <row r="39" spans="1:6" ht="19.95" customHeight="1">
      <c r="A39" s="50" t="s">
        <v>27</v>
      </c>
      <c r="B39" s="1"/>
      <c r="C39" s="1"/>
      <c r="D39" s="1"/>
      <c r="E39" s="1"/>
    </row>
    <row r="40" spans="1:6" ht="20.25" customHeight="1"/>
    <row r="41" spans="1:6" ht="29.25" customHeight="1"/>
  </sheetData>
  <sheetProtection formatRows="0" selectLockedCells="1"/>
  <mergeCells count="17">
    <mergeCell ref="A3:A8"/>
    <mergeCell ref="B2:E2"/>
    <mergeCell ref="A30:A32"/>
    <mergeCell ref="B30:E32"/>
    <mergeCell ref="B33:E33"/>
    <mergeCell ref="A17:A20"/>
    <mergeCell ref="A35:A37"/>
    <mergeCell ref="B9:E16"/>
    <mergeCell ref="B21:E27"/>
    <mergeCell ref="A28:A29"/>
    <mergeCell ref="B28:E29"/>
    <mergeCell ref="B34:E34"/>
    <mergeCell ref="B17:E20"/>
    <mergeCell ref="B38:D38"/>
    <mergeCell ref="J2:K2"/>
    <mergeCell ref="B3:E8"/>
    <mergeCell ref="B35:E37"/>
  </mergeCells>
  <phoneticPr fontId="2"/>
  <dataValidations count="2">
    <dataValidation type="list" allowBlank="1" showInputMessage="1" showErrorMessage="1" sqref="E1">
      <formula1>"※選択してください,Ⅰ創造的活動,Ⅱ人材育成,Ⅲ国際文化交流,Ⅳ情報収集･調査研究"</formula1>
    </dataValidation>
    <dataValidation type="list" allowBlank="1" showInputMessage="1" showErrorMessage="1" sqref="E38">
      <formula1>"※選択してください,採択後の使用を希望する,使用を希望しない,許可申請済,使用の対象外"</formula1>
    </dataValidation>
  </dataValidations>
  <printOptions horizontalCentered="1"/>
  <pageMargins left="0.78740157480314965" right="0.59055118110236227" top="0.78740157480314965" bottom="0.23622047244094491" header="0.39370078740157483" footer="0.19685039370078741"/>
  <pageSetup paperSize="9" fitToHeight="0" orientation="portrait" cellComments="asDisplayed" r:id="rId1"/>
  <headerFooter alignWithMargins="0">
    <oddHeader>&amp;L&amp;"-,標準"北九州市文化芸術活動支援事業2023【ステップアップ枠】&amp;R（様式1-2）</oddHeader>
  </headerFooter>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AE73"/>
  <sheetViews>
    <sheetView showGridLines="0" view="pageBreakPreview" zoomScaleNormal="100" zoomScaleSheetLayoutView="100" workbookViewId="0">
      <selection activeCell="V64" sqref="V64:X64"/>
    </sheetView>
  </sheetViews>
  <sheetFormatPr defaultColWidth="8.88671875" defaultRowHeight="13.2"/>
  <cols>
    <col min="1" max="1" width="11.6640625" customWidth="1"/>
    <col min="2" max="2" width="11.44140625" style="28" customWidth="1"/>
    <col min="3" max="3" width="10.77734375" customWidth="1"/>
    <col min="4" max="4" width="4.88671875" style="28" customWidth="1"/>
    <col min="5" max="5" width="2.44140625" style="32" customWidth="1"/>
    <col min="6" max="6" width="4.88671875" style="28" customWidth="1"/>
    <col min="7" max="7" width="4.21875" style="32" bestFit="1" customWidth="1"/>
    <col min="8" max="8" width="2.44140625" style="32" customWidth="1"/>
    <col min="9" max="9" width="4.88671875" style="28" customWidth="1"/>
    <col min="10" max="10" width="4.21875" style="32" bestFit="1" customWidth="1"/>
    <col min="11" max="11" width="2.44140625" style="32" customWidth="1"/>
    <col min="12" max="12" width="8.77734375" style="28" customWidth="1"/>
    <col min="13" max="13" width="11.6640625" customWidth="1"/>
    <col min="14" max="14" width="13" style="28" customWidth="1"/>
    <col min="15" max="15" width="10.77734375" customWidth="1"/>
    <col min="16" max="16" width="4.88671875" style="28" customWidth="1"/>
    <col min="17" max="17" width="2.44140625" customWidth="1"/>
    <col min="18" max="18" width="4.88671875" style="28" customWidth="1"/>
    <col min="19" max="19" width="4.6640625" customWidth="1"/>
    <col min="20" max="20" width="2.44140625" customWidth="1"/>
    <col min="21" max="21" width="4.88671875" style="28" customWidth="1"/>
    <col min="22" max="22" width="4.6640625" customWidth="1"/>
    <col min="23" max="23" width="2.44140625" customWidth="1"/>
    <col min="24" max="24" width="8.77734375" style="28" customWidth="1"/>
    <col min="25" max="25" width="8.88671875" style="15"/>
    <col min="31" max="31" width="14.21875" customWidth="1"/>
    <col min="32" max="32" width="8.88671875" customWidth="1"/>
  </cols>
  <sheetData>
    <row r="1" spans="1:31" ht="15" customHeight="1">
      <c r="A1" s="285" t="s">
        <v>109</v>
      </c>
      <c r="B1" s="285"/>
      <c r="C1" s="285"/>
      <c r="D1" s="285"/>
      <c r="E1" s="285"/>
      <c r="F1" s="285"/>
      <c r="G1" s="285"/>
      <c r="H1" s="285"/>
      <c r="I1" s="285"/>
      <c r="J1" s="285"/>
      <c r="K1" s="285"/>
      <c r="L1" s="285"/>
      <c r="N1" s="311" t="str">
        <f>'様式1-2（事業詳細）'!B2&amp;""</f>
        <v/>
      </c>
      <c r="O1" s="311"/>
      <c r="P1" s="311"/>
      <c r="Q1" s="311"/>
      <c r="R1" s="311"/>
      <c r="S1" s="311"/>
      <c r="T1" s="311"/>
      <c r="U1" s="311"/>
      <c r="V1" s="311"/>
      <c r="W1" s="311"/>
      <c r="X1" s="311"/>
    </row>
    <row r="2" spans="1:31" ht="15" customHeight="1">
      <c r="A2" s="285"/>
      <c r="B2" s="285"/>
      <c r="C2" s="285"/>
      <c r="D2" s="285"/>
      <c r="E2" s="285"/>
      <c r="F2" s="285"/>
      <c r="G2" s="285"/>
      <c r="H2" s="285"/>
      <c r="I2" s="285"/>
      <c r="J2" s="285"/>
      <c r="K2" s="285"/>
      <c r="L2" s="285"/>
      <c r="M2" s="25"/>
      <c r="N2" s="312" t="str">
        <f>IF('様式1-5（申請者情報・個人）'!B5="",'様式1-4（申請者情報・団体）'!B5,'様式1-5（申請者情報・個人）'!B5)&amp;""</f>
        <v/>
      </c>
      <c r="O2" s="312"/>
      <c r="P2" s="312"/>
      <c r="Q2" s="312"/>
      <c r="R2" s="312"/>
      <c r="S2" s="312"/>
      <c r="T2" s="312"/>
      <c r="U2" s="312"/>
      <c r="V2" s="312"/>
      <c r="W2" s="312"/>
      <c r="X2" s="312"/>
    </row>
    <row r="3" spans="1:31" ht="14.4">
      <c r="A3" s="116" t="s">
        <v>110</v>
      </c>
      <c r="B3" s="56"/>
      <c r="C3" s="1"/>
      <c r="D3" s="56"/>
      <c r="E3" s="25"/>
      <c r="F3" s="56"/>
      <c r="G3" s="25"/>
      <c r="H3" s="25"/>
      <c r="I3" s="56"/>
      <c r="J3" s="25"/>
      <c r="K3" s="25"/>
      <c r="L3" s="56"/>
      <c r="X3" s="119"/>
    </row>
    <row r="4" spans="1:31" ht="14.4">
      <c r="A4" s="292" t="s">
        <v>4</v>
      </c>
      <c r="B4" s="293"/>
      <c r="C4" s="293"/>
      <c r="D4" s="293"/>
      <c r="E4" s="293"/>
      <c r="F4" s="293"/>
      <c r="G4" s="293"/>
      <c r="H4" s="293"/>
      <c r="I4" s="293"/>
      <c r="J4" s="293"/>
      <c r="K4" s="293"/>
      <c r="L4" s="294"/>
      <c r="M4" s="289" t="s">
        <v>6</v>
      </c>
      <c r="N4" s="290"/>
      <c r="O4" s="290"/>
      <c r="P4" s="290"/>
      <c r="Q4" s="290"/>
      <c r="R4" s="290"/>
      <c r="S4" s="290"/>
      <c r="T4" s="290"/>
      <c r="U4" s="290"/>
      <c r="V4" s="290"/>
      <c r="W4" s="290"/>
      <c r="X4" s="291"/>
    </row>
    <row r="5" spans="1:31">
      <c r="A5" s="295"/>
      <c r="B5" s="296"/>
      <c r="C5" s="296"/>
      <c r="D5" s="296"/>
      <c r="E5" s="296"/>
      <c r="F5" s="296"/>
      <c r="G5" s="296"/>
      <c r="H5" s="296"/>
      <c r="I5" s="296"/>
      <c r="J5" s="296"/>
      <c r="K5" s="296"/>
      <c r="L5" s="297"/>
      <c r="M5" s="286" t="s">
        <v>7</v>
      </c>
      <c r="N5" s="287"/>
      <c r="O5" s="287"/>
      <c r="P5" s="287"/>
      <c r="Q5" s="287"/>
      <c r="R5" s="287"/>
      <c r="S5" s="287"/>
      <c r="T5" s="287"/>
      <c r="U5" s="287"/>
      <c r="V5" s="287"/>
      <c r="W5" s="287"/>
      <c r="X5" s="288"/>
      <c r="AE5" s="28"/>
    </row>
    <row r="6" spans="1:31">
      <c r="A6" s="156" t="s">
        <v>68</v>
      </c>
      <c r="B6" s="157" t="s">
        <v>5</v>
      </c>
      <c r="C6" s="158" t="s">
        <v>8</v>
      </c>
      <c r="D6" s="159" t="s">
        <v>106</v>
      </c>
      <c r="E6" s="160"/>
      <c r="F6" s="161" t="s">
        <v>99</v>
      </c>
      <c r="G6" s="160" t="s">
        <v>105</v>
      </c>
      <c r="H6" s="160"/>
      <c r="I6" s="161" t="s">
        <v>99</v>
      </c>
      <c r="J6" s="160" t="s">
        <v>105</v>
      </c>
      <c r="K6" s="160"/>
      <c r="L6" s="162"/>
      <c r="M6" s="82" t="s">
        <v>28</v>
      </c>
      <c r="N6" s="83" t="s">
        <v>5</v>
      </c>
      <c r="O6" s="84" t="str">
        <f>C6</f>
        <v>内訳</v>
      </c>
      <c r="P6" s="117" t="str">
        <f>D6</f>
        <v>単価</v>
      </c>
      <c r="Q6" s="85"/>
      <c r="R6" s="118" t="str">
        <f t="shared" ref="R6:S6" si="0">F6</f>
        <v>数量</v>
      </c>
      <c r="S6" s="85" t="str">
        <f t="shared" si="0"/>
        <v>単位</v>
      </c>
      <c r="T6" s="85"/>
      <c r="U6" s="118" t="str">
        <f t="shared" ref="U6:V6" si="1">I6</f>
        <v>数量</v>
      </c>
      <c r="V6" s="85" t="str">
        <f t="shared" si="1"/>
        <v>単位</v>
      </c>
      <c r="W6" s="86"/>
      <c r="X6" s="120"/>
      <c r="Z6" s="15"/>
      <c r="AE6" s="28"/>
    </row>
    <row r="7" spans="1:31" ht="19.95" customHeight="1">
      <c r="A7" s="163"/>
      <c r="B7" s="77"/>
      <c r="C7" s="114"/>
      <c r="D7" s="103"/>
      <c r="E7" s="102" t="s">
        <v>97</v>
      </c>
      <c r="F7" s="103"/>
      <c r="G7" s="102"/>
      <c r="H7" s="102" t="s">
        <v>97</v>
      </c>
      <c r="I7" s="103"/>
      <c r="J7" s="102"/>
      <c r="K7" s="102" t="s">
        <v>98</v>
      </c>
      <c r="L7" s="104" t="str">
        <f>IF(D7="","",IF(I7="",D7*F7*1,D7*F7*I7))</f>
        <v/>
      </c>
      <c r="M7" s="87"/>
      <c r="N7" s="17"/>
      <c r="O7" s="114"/>
      <c r="P7" s="71"/>
      <c r="Q7" s="75" t="s">
        <v>107</v>
      </c>
      <c r="R7" s="71"/>
      <c r="S7" s="71"/>
      <c r="T7" s="75" t="s">
        <v>107</v>
      </c>
      <c r="U7" s="71"/>
      <c r="V7" s="71"/>
      <c r="W7" s="75" t="s">
        <v>98</v>
      </c>
      <c r="X7" s="78" t="str">
        <f>IF(P7="","",IF(U7="",P7*R7*1,P7*R7*U7))</f>
        <v/>
      </c>
      <c r="AE7" s="28"/>
    </row>
    <row r="8" spans="1:31" ht="19.95" customHeight="1">
      <c r="A8" s="164" t="s">
        <v>67</v>
      </c>
      <c r="B8" s="30">
        <f>SUM(L7:L17)</f>
        <v>0</v>
      </c>
      <c r="C8" s="114"/>
      <c r="D8" s="103"/>
      <c r="E8" s="102" t="s">
        <v>107</v>
      </c>
      <c r="F8" s="103"/>
      <c r="G8" s="102"/>
      <c r="H8" s="102" t="s">
        <v>107</v>
      </c>
      <c r="I8" s="103"/>
      <c r="J8" s="102"/>
      <c r="K8" s="102" t="s">
        <v>108</v>
      </c>
      <c r="L8" s="104" t="str">
        <f t="shared" ref="L8:L59" si="2">IF(D8="","",IF(I8="",D8*F8*1,D8*F8*I8))</f>
        <v/>
      </c>
      <c r="M8" s="88" t="s">
        <v>64</v>
      </c>
      <c r="N8" s="30">
        <f>SUM(X7:X10)</f>
        <v>0</v>
      </c>
      <c r="O8" s="114"/>
      <c r="P8" s="71"/>
      <c r="Q8" s="71" t="s">
        <v>107</v>
      </c>
      <c r="R8" s="71"/>
      <c r="S8" s="71"/>
      <c r="T8" s="71" t="s">
        <v>107</v>
      </c>
      <c r="U8" s="71"/>
      <c r="V8" s="71"/>
      <c r="W8" s="71" t="s">
        <v>108</v>
      </c>
      <c r="X8" s="78" t="str">
        <f t="shared" ref="X8:X51" si="3">IF(P8="","",IF(U8="",P8*R8*1,P8*R8*U8))</f>
        <v/>
      </c>
    </row>
    <row r="9" spans="1:31" ht="19.95" customHeight="1">
      <c r="A9" s="164"/>
      <c r="B9" s="30"/>
      <c r="C9" s="114"/>
      <c r="D9" s="103"/>
      <c r="E9" s="102" t="s">
        <v>107</v>
      </c>
      <c r="F9" s="103"/>
      <c r="G9" s="102"/>
      <c r="H9" s="102" t="s">
        <v>107</v>
      </c>
      <c r="I9" s="103"/>
      <c r="J9" s="102"/>
      <c r="K9" s="102" t="s">
        <v>108</v>
      </c>
      <c r="L9" s="104" t="str">
        <f>IF(D9="","",IF(I9="",D9*F9*1,D9*F9*I9))</f>
        <v/>
      </c>
      <c r="M9" s="88"/>
      <c r="N9" s="30"/>
      <c r="O9" s="114"/>
      <c r="P9" s="71"/>
      <c r="Q9" s="71" t="s">
        <v>107</v>
      </c>
      <c r="R9" s="71"/>
      <c r="S9" s="71"/>
      <c r="T9" s="71" t="s">
        <v>107</v>
      </c>
      <c r="U9" s="71"/>
      <c r="V9" s="71"/>
      <c r="W9" s="71" t="s">
        <v>108</v>
      </c>
      <c r="X9" s="78" t="str">
        <f t="shared" si="3"/>
        <v/>
      </c>
    </row>
    <row r="10" spans="1:31" ht="19.95" customHeight="1">
      <c r="A10" s="164"/>
      <c r="B10" s="30"/>
      <c r="C10" s="114"/>
      <c r="D10" s="103"/>
      <c r="E10" s="102" t="s">
        <v>107</v>
      </c>
      <c r="F10" s="103"/>
      <c r="G10" s="102"/>
      <c r="H10" s="102" t="s">
        <v>107</v>
      </c>
      <c r="I10" s="103"/>
      <c r="J10" s="102"/>
      <c r="K10" s="102" t="s">
        <v>108</v>
      </c>
      <c r="L10" s="104" t="str">
        <f t="shared" si="2"/>
        <v/>
      </c>
      <c r="M10" s="89"/>
      <c r="N10" s="31"/>
      <c r="O10" s="115"/>
      <c r="P10" s="72"/>
      <c r="Q10" s="72" t="s">
        <v>107</v>
      </c>
      <c r="R10" s="72"/>
      <c r="S10" s="72"/>
      <c r="T10" s="72" t="s">
        <v>107</v>
      </c>
      <c r="U10" s="72"/>
      <c r="V10" s="72"/>
      <c r="W10" s="72" t="s">
        <v>108</v>
      </c>
      <c r="X10" s="79" t="str">
        <f t="shared" si="3"/>
        <v/>
      </c>
    </row>
    <row r="11" spans="1:31" ht="19.95" customHeight="1">
      <c r="A11" s="164"/>
      <c r="B11" s="30"/>
      <c r="C11" s="114"/>
      <c r="D11" s="103"/>
      <c r="E11" s="102" t="s">
        <v>107</v>
      </c>
      <c r="F11" s="103"/>
      <c r="G11" s="102"/>
      <c r="H11" s="102" t="s">
        <v>107</v>
      </c>
      <c r="I11" s="103"/>
      <c r="J11" s="102"/>
      <c r="K11" s="102" t="s">
        <v>108</v>
      </c>
      <c r="L11" s="104" t="str">
        <f t="shared" si="2"/>
        <v/>
      </c>
      <c r="M11" s="87"/>
      <c r="N11" s="17"/>
      <c r="O11" s="166"/>
      <c r="P11" s="73"/>
      <c r="Q11" s="73" t="s">
        <v>107</v>
      </c>
      <c r="R11" s="73"/>
      <c r="S11" s="73"/>
      <c r="T11" s="73" t="s">
        <v>107</v>
      </c>
      <c r="U11" s="73"/>
      <c r="V11" s="73"/>
      <c r="W11" s="73" t="s">
        <v>108</v>
      </c>
      <c r="X11" s="80" t="str">
        <f t="shared" si="3"/>
        <v/>
      </c>
    </row>
    <row r="12" spans="1:31" ht="19.95" customHeight="1">
      <c r="A12" s="164"/>
      <c r="B12" s="30"/>
      <c r="C12" s="114"/>
      <c r="D12" s="103"/>
      <c r="E12" s="102" t="s">
        <v>107</v>
      </c>
      <c r="F12" s="103"/>
      <c r="G12" s="102"/>
      <c r="H12" s="102" t="s">
        <v>107</v>
      </c>
      <c r="I12" s="103"/>
      <c r="J12" s="102"/>
      <c r="K12" s="102" t="s">
        <v>108</v>
      </c>
      <c r="L12" s="104" t="str">
        <f t="shared" si="2"/>
        <v/>
      </c>
      <c r="M12" s="88" t="s">
        <v>65</v>
      </c>
      <c r="N12" s="30">
        <f>SUM(X11:X15)</f>
        <v>0</v>
      </c>
      <c r="O12" s="114"/>
      <c r="P12" s="71"/>
      <c r="Q12" s="71" t="s">
        <v>107</v>
      </c>
      <c r="R12" s="71"/>
      <c r="S12" s="71"/>
      <c r="T12" s="71" t="s">
        <v>107</v>
      </c>
      <c r="U12" s="71"/>
      <c r="V12" s="71"/>
      <c r="W12" s="71" t="s">
        <v>108</v>
      </c>
      <c r="X12" s="78" t="str">
        <f t="shared" si="3"/>
        <v/>
      </c>
    </row>
    <row r="13" spans="1:31" ht="19.95" customHeight="1">
      <c r="A13" s="164"/>
      <c r="B13" s="30"/>
      <c r="C13" s="114"/>
      <c r="D13" s="103"/>
      <c r="E13" s="102" t="s">
        <v>107</v>
      </c>
      <c r="F13" s="103"/>
      <c r="G13" s="102"/>
      <c r="H13" s="102" t="s">
        <v>107</v>
      </c>
      <c r="I13" s="103"/>
      <c r="J13" s="102"/>
      <c r="K13" s="102" t="s">
        <v>108</v>
      </c>
      <c r="L13" s="104" t="str">
        <f t="shared" si="2"/>
        <v/>
      </c>
      <c r="M13" s="88"/>
      <c r="N13" s="30"/>
      <c r="O13" s="114"/>
      <c r="P13" s="71"/>
      <c r="Q13" s="71" t="s">
        <v>107</v>
      </c>
      <c r="R13" s="71"/>
      <c r="S13" s="71"/>
      <c r="T13" s="71" t="s">
        <v>107</v>
      </c>
      <c r="U13" s="71"/>
      <c r="V13" s="71"/>
      <c r="W13" s="71" t="s">
        <v>108</v>
      </c>
      <c r="X13" s="78" t="str">
        <f t="shared" si="3"/>
        <v/>
      </c>
    </row>
    <row r="14" spans="1:31" ht="19.95" customHeight="1">
      <c r="A14" s="164"/>
      <c r="B14" s="30"/>
      <c r="C14" s="114"/>
      <c r="D14" s="103"/>
      <c r="E14" s="102" t="s">
        <v>107</v>
      </c>
      <c r="F14" s="103"/>
      <c r="G14" s="102"/>
      <c r="H14" s="102" t="s">
        <v>107</v>
      </c>
      <c r="I14" s="103"/>
      <c r="J14" s="102"/>
      <c r="K14" s="102" t="s">
        <v>108</v>
      </c>
      <c r="L14" s="104" t="str">
        <f t="shared" si="2"/>
        <v/>
      </c>
      <c r="M14" s="88"/>
      <c r="N14" s="30"/>
      <c r="O14" s="114"/>
      <c r="P14" s="71"/>
      <c r="Q14" s="71" t="s">
        <v>107</v>
      </c>
      <c r="R14" s="71"/>
      <c r="S14" s="71"/>
      <c r="T14" s="71" t="s">
        <v>107</v>
      </c>
      <c r="U14" s="71"/>
      <c r="V14" s="71"/>
      <c r="W14" s="71" t="s">
        <v>108</v>
      </c>
      <c r="X14" s="78" t="str">
        <f t="shared" si="3"/>
        <v/>
      </c>
    </row>
    <row r="15" spans="1:31" ht="19.95" customHeight="1">
      <c r="A15" s="164"/>
      <c r="B15" s="30"/>
      <c r="C15" s="114"/>
      <c r="D15" s="103"/>
      <c r="E15" s="102" t="s">
        <v>107</v>
      </c>
      <c r="F15" s="103"/>
      <c r="G15" s="102"/>
      <c r="H15" s="102" t="s">
        <v>107</v>
      </c>
      <c r="I15" s="103"/>
      <c r="J15" s="102"/>
      <c r="K15" s="102" t="s">
        <v>108</v>
      </c>
      <c r="L15" s="104" t="str">
        <f t="shared" si="2"/>
        <v/>
      </c>
      <c r="M15" s="89"/>
      <c r="N15" s="31"/>
      <c r="O15" s="115"/>
      <c r="P15" s="72"/>
      <c r="Q15" s="72" t="s">
        <v>107</v>
      </c>
      <c r="R15" s="72"/>
      <c r="S15" s="72"/>
      <c r="T15" s="72" t="s">
        <v>107</v>
      </c>
      <c r="U15" s="72"/>
      <c r="V15" s="72"/>
      <c r="W15" s="72" t="s">
        <v>108</v>
      </c>
      <c r="X15" s="79" t="str">
        <f t="shared" si="3"/>
        <v/>
      </c>
    </row>
    <row r="16" spans="1:31" ht="19.95" customHeight="1">
      <c r="A16" s="164"/>
      <c r="B16" s="30"/>
      <c r="C16" s="114"/>
      <c r="D16" s="103"/>
      <c r="E16" s="102" t="s">
        <v>107</v>
      </c>
      <c r="F16" s="103"/>
      <c r="G16" s="102"/>
      <c r="H16" s="102" t="s">
        <v>107</v>
      </c>
      <c r="I16" s="103"/>
      <c r="J16" s="102"/>
      <c r="K16" s="102" t="s">
        <v>108</v>
      </c>
      <c r="L16" s="104" t="str">
        <f t="shared" si="2"/>
        <v/>
      </c>
      <c r="M16" s="90"/>
      <c r="N16" s="17"/>
      <c r="O16" s="166"/>
      <c r="P16" s="73"/>
      <c r="Q16" s="73" t="s">
        <v>107</v>
      </c>
      <c r="R16" s="73"/>
      <c r="S16" s="73"/>
      <c r="T16" s="73" t="s">
        <v>107</v>
      </c>
      <c r="U16" s="73"/>
      <c r="V16" s="73"/>
      <c r="W16" s="73" t="s">
        <v>108</v>
      </c>
      <c r="X16" s="80" t="str">
        <f t="shared" si="3"/>
        <v/>
      </c>
      <c r="AA16" s="28"/>
    </row>
    <row r="17" spans="1:24" ht="19.95" customHeight="1">
      <c r="A17" s="165"/>
      <c r="B17" s="31"/>
      <c r="C17" s="115"/>
      <c r="D17" s="105"/>
      <c r="E17" s="106" t="s">
        <v>107</v>
      </c>
      <c r="F17" s="105"/>
      <c r="G17" s="106"/>
      <c r="H17" s="106" t="s">
        <v>107</v>
      </c>
      <c r="I17" s="105"/>
      <c r="J17" s="106"/>
      <c r="K17" s="106" t="s">
        <v>108</v>
      </c>
      <c r="L17" s="107" t="str">
        <f t="shared" si="2"/>
        <v/>
      </c>
      <c r="M17" s="88" t="s">
        <v>38</v>
      </c>
      <c r="N17" s="30">
        <f>SUM(X16:X19)</f>
        <v>0</v>
      </c>
      <c r="O17" s="114"/>
      <c r="P17" s="71"/>
      <c r="Q17" s="71" t="s">
        <v>107</v>
      </c>
      <c r="R17" s="71"/>
      <c r="S17" s="71"/>
      <c r="T17" s="71" t="s">
        <v>107</v>
      </c>
      <c r="U17" s="71"/>
      <c r="V17" s="71"/>
      <c r="W17" s="71" t="s">
        <v>108</v>
      </c>
      <c r="X17" s="78" t="str">
        <f t="shared" si="3"/>
        <v/>
      </c>
    </row>
    <row r="18" spans="1:24" ht="19.95" customHeight="1">
      <c r="A18" s="304" t="s">
        <v>100</v>
      </c>
      <c r="B18" s="17"/>
      <c r="C18" s="166"/>
      <c r="D18" s="108"/>
      <c r="E18" s="109" t="s">
        <v>107</v>
      </c>
      <c r="F18" s="108"/>
      <c r="G18" s="109"/>
      <c r="H18" s="109" t="s">
        <v>107</v>
      </c>
      <c r="I18" s="108"/>
      <c r="J18" s="109"/>
      <c r="K18" s="109" t="s">
        <v>108</v>
      </c>
      <c r="L18" s="110" t="str">
        <f t="shared" si="2"/>
        <v/>
      </c>
      <c r="M18" s="91"/>
      <c r="N18" s="30"/>
      <c r="O18" s="114"/>
      <c r="P18" s="71"/>
      <c r="Q18" s="71" t="s">
        <v>107</v>
      </c>
      <c r="R18" s="71"/>
      <c r="S18" s="71"/>
      <c r="T18" s="71" t="s">
        <v>107</v>
      </c>
      <c r="U18" s="71"/>
      <c r="V18" s="71"/>
      <c r="W18" s="71" t="s">
        <v>108</v>
      </c>
      <c r="X18" s="78" t="str">
        <f t="shared" si="3"/>
        <v/>
      </c>
    </row>
    <row r="19" spans="1:24" ht="19.95" customHeight="1">
      <c r="A19" s="305"/>
      <c r="B19" s="30">
        <f>SUM(L18:L23)</f>
        <v>0</v>
      </c>
      <c r="C19" s="114"/>
      <c r="D19" s="103"/>
      <c r="E19" s="102" t="s">
        <v>107</v>
      </c>
      <c r="F19" s="103"/>
      <c r="G19" s="102"/>
      <c r="H19" s="102" t="s">
        <v>107</v>
      </c>
      <c r="I19" s="103"/>
      <c r="J19" s="102"/>
      <c r="K19" s="102" t="s">
        <v>108</v>
      </c>
      <c r="L19" s="104" t="str">
        <f t="shared" si="2"/>
        <v/>
      </c>
      <c r="M19" s="92"/>
      <c r="N19" s="31"/>
      <c r="O19" s="115"/>
      <c r="P19" s="72"/>
      <c r="Q19" s="72" t="s">
        <v>107</v>
      </c>
      <c r="R19" s="72"/>
      <c r="S19" s="72"/>
      <c r="T19" s="72" t="s">
        <v>107</v>
      </c>
      <c r="U19" s="72"/>
      <c r="V19" s="72"/>
      <c r="W19" s="72" t="s">
        <v>108</v>
      </c>
      <c r="X19" s="79" t="str">
        <f t="shared" si="3"/>
        <v/>
      </c>
    </row>
    <row r="20" spans="1:24" ht="19.95" customHeight="1">
      <c r="A20" s="305"/>
      <c r="B20" s="30"/>
      <c r="C20" s="114"/>
      <c r="D20" s="103"/>
      <c r="E20" s="102" t="s">
        <v>107</v>
      </c>
      <c r="F20" s="103"/>
      <c r="G20" s="102"/>
      <c r="H20" s="102" t="s">
        <v>107</v>
      </c>
      <c r="I20" s="103"/>
      <c r="J20" s="102"/>
      <c r="K20" s="102" t="s">
        <v>108</v>
      </c>
      <c r="L20" s="104" t="str">
        <f t="shared" si="2"/>
        <v/>
      </c>
      <c r="M20" s="87"/>
      <c r="N20" s="17"/>
      <c r="O20" s="166"/>
      <c r="P20" s="73"/>
      <c r="Q20" s="73" t="s">
        <v>107</v>
      </c>
      <c r="R20" s="73"/>
      <c r="S20" s="73"/>
      <c r="T20" s="73" t="s">
        <v>107</v>
      </c>
      <c r="U20" s="73"/>
      <c r="V20" s="73"/>
      <c r="W20" s="73" t="s">
        <v>108</v>
      </c>
      <c r="X20" s="80" t="str">
        <f t="shared" si="3"/>
        <v/>
      </c>
    </row>
    <row r="21" spans="1:24" ht="19.95" customHeight="1">
      <c r="A21" s="305"/>
      <c r="B21" s="30"/>
      <c r="C21" s="114"/>
      <c r="D21" s="103"/>
      <c r="E21" s="102" t="s">
        <v>107</v>
      </c>
      <c r="F21" s="103"/>
      <c r="G21" s="102"/>
      <c r="H21" s="102" t="s">
        <v>107</v>
      </c>
      <c r="I21" s="103"/>
      <c r="J21" s="102"/>
      <c r="K21" s="102" t="s">
        <v>108</v>
      </c>
      <c r="L21" s="104" t="str">
        <f t="shared" si="2"/>
        <v/>
      </c>
      <c r="M21" s="88" t="s">
        <v>37</v>
      </c>
      <c r="N21" s="30">
        <f>SUM(X20:X23)</f>
        <v>0</v>
      </c>
      <c r="O21" s="114"/>
      <c r="P21" s="71"/>
      <c r="Q21" s="71" t="s">
        <v>107</v>
      </c>
      <c r="R21" s="71"/>
      <c r="S21" s="71"/>
      <c r="T21" s="71" t="s">
        <v>107</v>
      </c>
      <c r="U21" s="71"/>
      <c r="V21" s="71"/>
      <c r="W21" s="71" t="s">
        <v>108</v>
      </c>
      <c r="X21" s="78" t="str">
        <f t="shared" si="3"/>
        <v/>
      </c>
    </row>
    <row r="22" spans="1:24" ht="19.95" customHeight="1">
      <c r="A22" s="305"/>
      <c r="B22" s="30"/>
      <c r="C22" s="114"/>
      <c r="D22" s="103"/>
      <c r="E22" s="102" t="s">
        <v>107</v>
      </c>
      <c r="F22" s="103"/>
      <c r="G22" s="102"/>
      <c r="H22" s="102" t="s">
        <v>107</v>
      </c>
      <c r="I22" s="103"/>
      <c r="J22" s="102"/>
      <c r="K22" s="102" t="s">
        <v>108</v>
      </c>
      <c r="L22" s="104" t="str">
        <f t="shared" si="2"/>
        <v/>
      </c>
      <c r="M22" s="88"/>
      <c r="N22" s="30"/>
      <c r="O22" s="114"/>
      <c r="P22" s="71"/>
      <c r="Q22" s="71" t="s">
        <v>107</v>
      </c>
      <c r="R22" s="71"/>
      <c r="S22" s="71"/>
      <c r="T22" s="71" t="s">
        <v>107</v>
      </c>
      <c r="U22" s="71"/>
      <c r="V22" s="71"/>
      <c r="W22" s="71" t="s">
        <v>108</v>
      </c>
      <c r="X22" s="78" t="str">
        <f t="shared" si="3"/>
        <v/>
      </c>
    </row>
    <row r="23" spans="1:24" ht="19.95" customHeight="1">
      <c r="A23" s="306"/>
      <c r="B23" s="31"/>
      <c r="C23" s="115"/>
      <c r="D23" s="105"/>
      <c r="E23" s="106" t="s">
        <v>107</v>
      </c>
      <c r="F23" s="105"/>
      <c r="G23" s="106"/>
      <c r="H23" s="106" t="s">
        <v>107</v>
      </c>
      <c r="I23" s="105"/>
      <c r="J23" s="106"/>
      <c r="K23" s="106" t="s">
        <v>108</v>
      </c>
      <c r="L23" s="107" t="str">
        <f t="shared" si="2"/>
        <v/>
      </c>
      <c r="M23" s="89"/>
      <c r="N23" s="31"/>
      <c r="O23" s="115"/>
      <c r="P23" s="72"/>
      <c r="Q23" s="72" t="s">
        <v>107</v>
      </c>
      <c r="R23" s="72"/>
      <c r="S23" s="72"/>
      <c r="T23" s="72" t="s">
        <v>107</v>
      </c>
      <c r="U23" s="72"/>
      <c r="V23" s="72"/>
      <c r="W23" s="72" t="s">
        <v>108</v>
      </c>
      <c r="X23" s="79" t="str">
        <f t="shared" si="3"/>
        <v/>
      </c>
    </row>
    <row r="24" spans="1:24" ht="19.95" customHeight="1">
      <c r="A24" s="304" t="s">
        <v>101</v>
      </c>
      <c r="B24" s="17"/>
      <c r="C24" s="166"/>
      <c r="D24" s="108"/>
      <c r="E24" s="109" t="s">
        <v>107</v>
      </c>
      <c r="F24" s="108"/>
      <c r="G24" s="109"/>
      <c r="H24" s="109" t="s">
        <v>107</v>
      </c>
      <c r="I24" s="108"/>
      <c r="J24" s="109"/>
      <c r="K24" s="109" t="s">
        <v>108</v>
      </c>
      <c r="L24" s="110" t="str">
        <f t="shared" si="2"/>
        <v/>
      </c>
      <c r="M24" s="87"/>
      <c r="N24" s="17"/>
      <c r="O24" s="166"/>
      <c r="P24" s="73"/>
      <c r="Q24" s="73" t="s">
        <v>107</v>
      </c>
      <c r="R24" s="73"/>
      <c r="S24" s="73"/>
      <c r="T24" s="73" t="s">
        <v>107</v>
      </c>
      <c r="U24" s="73"/>
      <c r="V24" s="73"/>
      <c r="W24" s="73" t="s">
        <v>108</v>
      </c>
      <c r="X24" s="80" t="str">
        <f t="shared" si="3"/>
        <v/>
      </c>
    </row>
    <row r="25" spans="1:24" ht="19.95" customHeight="1">
      <c r="A25" s="305"/>
      <c r="B25" s="30">
        <f>SUM(L24:L29)</f>
        <v>0</v>
      </c>
      <c r="C25" s="114"/>
      <c r="D25" s="103"/>
      <c r="E25" s="102" t="s">
        <v>107</v>
      </c>
      <c r="F25" s="103"/>
      <c r="G25" s="102"/>
      <c r="H25" s="102" t="s">
        <v>107</v>
      </c>
      <c r="I25" s="103"/>
      <c r="J25" s="102"/>
      <c r="K25" s="102" t="s">
        <v>108</v>
      </c>
      <c r="L25" s="104" t="str">
        <f t="shared" si="2"/>
        <v/>
      </c>
      <c r="M25" s="88"/>
      <c r="N25" s="30">
        <f>SUM(X24:X29)</f>
        <v>0</v>
      </c>
      <c r="O25" s="114"/>
      <c r="P25" s="71"/>
      <c r="Q25" s="71" t="s">
        <v>107</v>
      </c>
      <c r="R25" s="71"/>
      <c r="S25" s="71"/>
      <c r="T25" s="71" t="s">
        <v>107</v>
      </c>
      <c r="U25" s="71"/>
      <c r="V25" s="71"/>
      <c r="W25" s="71" t="s">
        <v>108</v>
      </c>
      <c r="X25" s="78" t="str">
        <f t="shared" si="3"/>
        <v/>
      </c>
    </row>
    <row r="26" spans="1:24" ht="19.95" customHeight="1">
      <c r="A26" s="305"/>
      <c r="B26" s="30"/>
      <c r="C26" s="114"/>
      <c r="D26" s="103"/>
      <c r="E26" s="102" t="s">
        <v>107</v>
      </c>
      <c r="F26" s="103"/>
      <c r="G26" s="102"/>
      <c r="H26" s="102" t="s">
        <v>107</v>
      </c>
      <c r="I26" s="103"/>
      <c r="J26" s="102"/>
      <c r="K26" s="102" t="s">
        <v>108</v>
      </c>
      <c r="L26" s="104" t="str">
        <f t="shared" si="2"/>
        <v/>
      </c>
      <c r="M26" s="88" t="s">
        <v>66</v>
      </c>
      <c r="N26" s="30"/>
      <c r="O26" s="114"/>
      <c r="P26" s="71"/>
      <c r="Q26" s="71" t="s">
        <v>107</v>
      </c>
      <c r="R26" s="71"/>
      <c r="S26" s="71"/>
      <c r="T26" s="71" t="s">
        <v>107</v>
      </c>
      <c r="U26" s="71"/>
      <c r="V26" s="71"/>
      <c r="W26" s="71" t="s">
        <v>108</v>
      </c>
      <c r="X26" s="78" t="str">
        <f t="shared" si="3"/>
        <v/>
      </c>
    </row>
    <row r="27" spans="1:24" ht="19.95" customHeight="1">
      <c r="A27" s="305"/>
      <c r="B27" s="30"/>
      <c r="C27" s="114"/>
      <c r="D27" s="103"/>
      <c r="E27" s="102" t="s">
        <v>107</v>
      </c>
      <c r="F27" s="103"/>
      <c r="G27" s="102"/>
      <c r="H27" s="102" t="s">
        <v>107</v>
      </c>
      <c r="I27" s="103"/>
      <c r="J27" s="102"/>
      <c r="K27" s="102" t="s">
        <v>108</v>
      </c>
      <c r="L27" s="104" t="str">
        <f t="shared" si="2"/>
        <v/>
      </c>
      <c r="M27" s="88"/>
      <c r="N27" s="30"/>
      <c r="O27" s="114"/>
      <c r="P27" s="71"/>
      <c r="Q27" s="71" t="s">
        <v>107</v>
      </c>
      <c r="R27" s="71"/>
      <c r="S27" s="71"/>
      <c r="T27" s="71" t="s">
        <v>107</v>
      </c>
      <c r="U27" s="71"/>
      <c r="V27" s="71"/>
      <c r="W27" s="71" t="s">
        <v>108</v>
      </c>
      <c r="X27" s="78" t="str">
        <f t="shared" si="3"/>
        <v/>
      </c>
    </row>
    <row r="28" spans="1:24" ht="19.95" customHeight="1">
      <c r="A28" s="305"/>
      <c r="B28" s="30"/>
      <c r="C28" s="114"/>
      <c r="D28" s="103"/>
      <c r="E28" s="102" t="s">
        <v>107</v>
      </c>
      <c r="F28" s="103"/>
      <c r="G28" s="102"/>
      <c r="H28" s="102" t="s">
        <v>107</v>
      </c>
      <c r="I28" s="103"/>
      <c r="J28" s="102"/>
      <c r="K28" s="102" t="s">
        <v>108</v>
      </c>
      <c r="L28" s="104" t="str">
        <f t="shared" si="2"/>
        <v/>
      </c>
      <c r="M28" s="88"/>
      <c r="N28" s="30"/>
      <c r="O28" s="114"/>
      <c r="P28" s="71"/>
      <c r="Q28" s="71" t="s">
        <v>107</v>
      </c>
      <c r="R28" s="71"/>
      <c r="S28" s="71"/>
      <c r="T28" s="71" t="s">
        <v>107</v>
      </c>
      <c r="U28" s="71"/>
      <c r="V28" s="71"/>
      <c r="W28" s="71" t="s">
        <v>108</v>
      </c>
      <c r="X28" s="78" t="str">
        <f t="shared" si="3"/>
        <v/>
      </c>
    </row>
    <row r="29" spans="1:24" ht="19.95" customHeight="1">
      <c r="A29" s="306"/>
      <c r="B29" s="31"/>
      <c r="C29" s="115"/>
      <c r="D29" s="105"/>
      <c r="E29" s="106" t="s">
        <v>107</v>
      </c>
      <c r="F29" s="105"/>
      <c r="G29" s="106"/>
      <c r="H29" s="106" t="s">
        <v>107</v>
      </c>
      <c r="I29" s="105"/>
      <c r="J29" s="106"/>
      <c r="K29" s="106" t="s">
        <v>108</v>
      </c>
      <c r="L29" s="107" t="str">
        <f t="shared" si="2"/>
        <v/>
      </c>
      <c r="M29" s="89"/>
      <c r="N29" s="31"/>
      <c r="O29" s="115"/>
      <c r="P29" s="72"/>
      <c r="Q29" s="72" t="s">
        <v>107</v>
      </c>
      <c r="R29" s="72"/>
      <c r="S29" s="72"/>
      <c r="T29" s="72" t="s">
        <v>107</v>
      </c>
      <c r="U29" s="72"/>
      <c r="V29" s="72"/>
      <c r="W29" s="72" t="s">
        <v>108</v>
      </c>
      <c r="X29" s="79" t="str">
        <f t="shared" si="3"/>
        <v/>
      </c>
    </row>
    <row r="30" spans="1:24" ht="19.95" customHeight="1">
      <c r="A30" s="304" t="s">
        <v>102</v>
      </c>
      <c r="B30" s="17"/>
      <c r="C30" s="166"/>
      <c r="D30" s="108"/>
      <c r="E30" s="109" t="s">
        <v>107</v>
      </c>
      <c r="F30" s="108"/>
      <c r="G30" s="109"/>
      <c r="H30" s="109" t="s">
        <v>107</v>
      </c>
      <c r="I30" s="108"/>
      <c r="J30" s="109"/>
      <c r="K30" s="109" t="s">
        <v>108</v>
      </c>
      <c r="L30" s="110" t="str">
        <f t="shared" si="2"/>
        <v/>
      </c>
      <c r="M30" s="87"/>
      <c r="N30" s="17"/>
      <c r="O30" s="166"/>
      <c r="P30" s="73"/>
      <c r="Q30" s="73" t="s">
        <v>107</v>
      </c>
      <c r="R30" s="73"/>
      <c r="S30" s="73"/>
      <c r="T30" s="73" t="s">
        <v>107</v>
      </c>
      <c r="U30" s="73"/>
      <c r="V30" s="73"/>
      <c r="W30" s="73" t="s">
        <v>108</v>
      </c>
      <c r="X30" s="80" t="str">
        <f t="shared" si="3"/>
        <v/>
      </c>
    </row>
    <row r="31" spans="1:24" ht="19.95" customHeight="1">
      <c r="A31" s="305"/>
      <c r="B31" s="30">
        <f>SUM(L30:L35)</f>
        <v>0</v>
      </c>
      <c r="C31" s="114"/>
      <c r="D31" s="103"/>
      <c r="E31" s="102" t="s">
        <v>107</v>
      </c>
      <c r="F31" s="103"/>
      <c r="G31" s="102"/>
      <c r="H31" s="102" t="s">
        <v>107</v>
      </c>
      <c r="I31" s="103"/>
      <c r="J31" s="102"/>
      <c r="K31" s="102" t="s">
        <v>108</v>
      </c>
      <c r="L31" s="104" t="str">
        <f t="shared" si="2"/>
        <v/>
      </c>
      <c r="M31" s="88"/>
      <c r="N31" s="30">
        <f>SUM(X30:X37)</f>
        <v>0</v>
      </c>
      <c r="O31" s="114"/>
      <c r="P31" s="71"/>
      <c r="Q31" s="71" t="s">
        <v>107</v>
      </c>
      <c r="R31" s="71"/>
      <c r="S31" s="71"/>
      <c r="T31" s="71" t="s">
        <v>107</v>
      </c>
      <c r="U31" s="71"/>
      <c r="V31" s="71"/>
      <c r="W31" s="71" t="s">
        <v>108</v>
      </c>
      <c r="X31" s="78" t="str">
        <f t="shared" si="3"/>
        <v/>
      </c>
    </row>
    <row r="32" spans="1:24" ht="19.95" customHeight="1">
      <c r="A32" s="305"/>
      <c r="B32" s="30"/>
      <c r="C32" s="114"/>
      <c r="D32" s="103"/>
      <c r="E32" s="102" t="s">
        <v>107</v>
      </c>
      <c r="F32" s="103"/>
      <c r="G32" s="102"/>
      <c r="H32" s="102" t="s">
        <v>107</v>
      </c>
      <c r="I32" s="103"/>
      <c r="J32" s="102"/>
      <c r="K32" s="102" t="s">
        <v>108</v>
      </c>
      <c r="L32" s="104" t="str">
        <f t="shared" si="2"/>
        <v/>
      </c>
      <c r="M32" s="88"/>
      <c r="N32" s="30"/>
      <c r="O32" s="114"/>
      <c r="P32" s="71"/>
      <c r="Q32" s="71" t="s">
        <v>107</v>
      </c>
      <c r="R32" s="71"/>
      <c r="S32" s="71"/>
      <c r="T32" s="71" t="s">
        <v>107</v>
      </c>
      <c r="U32" s="71"/>
      <c r="V32" s="71"/>
      <c r="W32" s="71" t="s">
        <v>108</v>
      </c>
      <c r="X32" s="78" t="str">
        <f t="shared" si="3"/>
        <v/>
      </c>
    </row>
    <row r="33" spans="1:24" ht="19.95" customHeight="1">
      <c r="A33" s="305"/>
      <c r="B33" s="30"/>
      <c r="C33" s="114"/>
      <c r="D33" s="103"/>
      <c r="E33" s="102" t="s">
        <v>107</v>
      </c>
      <c r="F33" s="103"/>
      <c r="G33" s="102"/>
      <c r="H33" s="102" t="s">
        <v>107</v>
      </c>
      <c r="I33" s="103"/>
      <c r="J33" s="102"/>
      <c r="K33" s="102" t="s">
        <v>108</v>
      </c>
      <c r="L33" s="104" t="str">
        <f t="shared" si="2"/>
        <v/>
      </c>
      <c r="M33" s="88" t="s">
        <v>124</v>
      </c>
      <c r="N33" s="30"/>
      <c r="O33" s="114"/>
      <c r="P33" s="71"/>
      <c r="Q33" s="71" t="s">
        <v>107</v>
      </c>
      <c r="R33" s="71"/>
      <c r="S33" s="71"/>
      <c r="T33" s="71" t="s">
        <v>107</v>
      </c>
      <c r="U33" s="71"/>
      <c r="V33" s="71"/>
      <c r="W33" s="71" t="s">
        <v>108</v>
      </c>
      <c r="X33" s="78" t="str">
        <f t="shared" si="3"/>
        <v/>
      </c>
    </row>
    <row r="34" spans="1:24" ht="19.95" customHeight="1">
      <c r="A34" s="305"/>
      <c r="B34" s="30"/>
      <c r="C34" s="114"/>
      <c r="D34" s="103"/>
      <c r="E34" s="102" t="s">
        <v>107</v>
      </c>
      <c r="F34" s="103"/>
      <c r="G34" s="102"/>
      <c r="H34" s="102" t="s">
        <v>107</v>
      </c>
      <c r="I34" s="103"/>
      <c r="J34" s="102"/>
      <c r="K34" s="102" t="s">
        <v>108</v>
      </c>
      <c r="L34" s="104" t="str">
        <f t="shared" si="2"/>
        <v/>
      </c>
      <c r="M34" s="88"/>
      <c r="N34" s="30"/>
      <c r="O34" s="114"/>
      <c r="P34" s="71"/>
      <c r="Q34" s="71" t="s">
        <v>107</v>
      </c>
      <c r="R34" s="71"/>
      <c r="S34" s="71"/>
      <c r="T34" s="71" t="s">
        <v>107</v>
      </c>
      <c r="U34" s="71"/>
      <c r="V34" s="71"/>
      <c r="W34" s="71" t="s">
        <v>108</v>
      </c>
      <c r="X34" s="78" t="str">
        <f t="shared" si="3"/>
        <v/>
      </c>
    </row>
    <row r="35" spans="1:24" ht="19.95" customHeight="1">
      <c r="A35" s="306"/>
      <c r="B35" s="31"/>
      <c r="C35" s="115"/>
      <c r="D35" s="105"/>
      <c r="E35" s="106" t="s">
        <v>107</v>
      </c>
      <c r="F35" s="105"/>
      <c r="G35" s="106"/>
      <c r="H35" s="106" t="s">
        <v>107</v>
      </c>
      <c r="I35" s="105"/>
      <c r="J35" s="106"/>
      <c r="K35" s="106" t="s">
        <v>108</v>
      </c>
      <c r="L35" s="107" t="str">
        <f t="shared" si="2"/>
        <v/>
      </c>
      <c r="M35" s="88"/>
      <c r="N35" s="30"/>
      <c r="O35" s="114"/>
      <c r="P35" s="71"/>
      <c r="Q35" s="71" t="s">
        <v>107</v>
      </c>
      <c r="R35" s="71"/>
      <c r="S35" s="71"/>
      <c r="T35" s="71" t="s">
        <v>107</v>
      </c>
      <c r="U35" s="71"/>
      <c r="V35" s="71"/>
      <c r="W35" s="71" t="s">
        <v>108</v>
      </c>
      <c r="X35" s="78" t="str">
        <f t="shared" si="3"/>
        <v/>
      </c>
    </row>
    <row r="36" spans="1:24" ht="19.95" customHeight="1">
      <c r="A36" s="304" t="s">
        <v>103</v>
      </c>
      <c r="B36" s="17"/>
      <c r="C36" s="166"/>
      <c r="D36" s="108"/>
      <c r="E36" s="109" t="s">
        <v>107</v>
      </c>
      <c r="F36" s="108"/>
      <c r="G36" s="109"/>
      <c r="H36" s="109" t="s">
        <v>107</v>
      </c>
      <c r="I36" s="108"/>
      <c r="J36" s="109"/>
      <c r="K36" s="109" t="s">
        <v>108</v>
      </c>
      <c r="L36" s="110" t="str">
        <f t="shared" si="2"/>
        <v/>
      </c>
      <c r="M36" s="88"/>
      <c r="N36" s="30"/>
      <c r="O36" s="114"/>
      <c r="P36" s="71"/>
      <c r="Q36" s="71" t="s">
        <v>107</v>
      </c>
      <c r="R36" s="71"/>
      <c r="S36" s="71"/>
      <c r="T36" s="71" t="s">
        <v>107</v>
      </c>
      <c r="U36" s="71"/>
      <c r="V36" s="71"/>
      <c r="W36" s="71" t="s">
        <v>108</v>
      </c>
      <c r="X36" s="78" t="str">
        <f t="shared" si="3"/>
        <v/>
      </c>
    </row>
    <row r="37" spans="1:24" ht="19.95" customHeight="1">
      <c r="A37" s="305"/>
      <c r="B37" s="30">
        <f>SUM(L36:L42)</f>
        <v>0</v>
      </c>
      <c r="C37" s="114"/>
      <c r="D37" s="103"/>
      <c r="E37" s="102" t="s">
        <v>107</v>
      </c>
      <c r="F37" s="103"/>
      <c r="G37" s="102"/>
      <c r="H37" s="102" t="s">
        <v>107</v>
      </c>
      <c r="I37" s="103"/>
      <c r="J37" s="102"/>
      <c r="K37" s="102" t="s">
        <v>108</v>
      </c>
      <c r="L37" s="104" t="str">
        <f t="shared" si="2"/>
        <v/>
      </c>
      <c r="M37" s="89"/>
      <c r="N37" s="31"/>
      <c r="O37" s="115"/>
      <c r="P37" s="72"/>
      <c r="Q37" s="72" t="s">
        <v>107</v>
      </c>
      <c r="R37" s="72"/>
      <c r="S37" s="72"/>
      <c r="T37" s="72" t="s">
        <v>107</v>
      </c>
      <c r="U37" s="72"/>
      <c r="V37" s="72"/>
      <c r="W37" s="72" t="s">
        <v>108</v>
      </c>
      <c r="X37" s="79" t="str">
        <f t="shared" si="3"/>
        <v/>
      </c>
    </row>
    <row r="38" spans="1:24" ht="19.95" customHeight="1">
      <c r="A38" s="305"/>
      <c r="B38" s="30"/>
      <c r="C38" s="114"/>
      <c r="D38" s="103"/>
      <c r="E38" s="102" t="s">
        <v>107</v>
      </c>
      <c r="F38" s="103"/>
      <c r="G38" s="102"/>
      <c r="H38" s="102" t="s">
        <v>107</v>
      </c>
      <c r="I38" s="103"/>
      <c r="J38" s="102"/>
      <c r="K38" s="102" t="s">
        <v>108</v>
      </c>
      <c r="L38" s="104" t="str">
        <f t="shared" si="2"/>
        <v/>
      </c>
      <c r="M38" s="87"/>
      <c r="N38" s="17"/>
      <c r="O38" s="166"/>
      <c r="P38" s="73"/>
      <c r="Q38" s="73" t="s">
        <v>107</v>
      </c>
      <c r="R38" s="73"/>
      <c r="S38" s="73"/>
      <c r="T38" s="73" t="s">
        <v>107</v>
      </c>
      <c r="U38" s="73"/>
      <c r="V38" s="73"/>
      <c r="W38" s="73" t="s">
        <v>108</v>
      </c>
      <c r="X38" s="80" t="str">
        <f>IF(P38="","",IF(U38="",P38*R38*1,P38*R38*U38))</f>
        <v/>
      </c>
    </row>
    <row r="39" spans="1:24" ht="19.95" customHeight="1">
      <c r="A39" s="305"/>
      <c r="B39" s="30"/>
      <c r="C39" s="114"/>
      <c r="D39" s="103"/>
      <c r="E39" s="102" t="s">
        <v>107</v>
      </c>
      <c r="F39" s="103"/>
      <c r="G39" s="102"/>
      <c r="H39" s="102" t="s">
        <v>107</v>
      </c>
      <c r="I39" s="103"/>
      <c r="J39" s="102"/>
      <c r="K39" s="102" t="s">
        <v>108</v>
      </c>
      <c r="L39" s="104" t="str">
        <f t="shared" si="2"/>
        <v/>
      </c>
      <c r="M39" s="88"/>
      <c r="N39" s="30">
        <f>SUM(X38:X42)</f>
        <v>0</v>
      </c>
      <c r="O39" s="114"/>
      <c r="P39" s="71"/>
      <c r="Q39" s="71" t="s">
        <v>107</v>
      </c>
      <c r="R39" s="71"/>
      <c r="S39" s="71"/>
      <c r="T39" s="71" t="s">
        <v>107</v>
      </c>
      <c r="U39" s="71"/>
      <c r="V39" s="71"/>
      <c r="W39" s="71" t="s">
        <v>108</v>
      </c>
      <c r="X39" s="78" t="str">
        <f t="shared" si="3"/>
        <v/>
      </c>
    </row>
    <row r="40" spans="1:24" ht="19.95" customHeight="1">
      <c r="A40" s="305"/>
      <c r="B40" s="30"/>
      <c r="C40" s="114"/>
      <c r="D40" s="103"/>
      <c r="E40" s="102" t="s">
        <v>107</v>
      </c>
      <c r="F40" s="103"/>
      <c r="G40" s="102"/>
      <c r="H40" s="102" t="s">
        <v>107</v>
      </c>
      <c r="I40" s="103"/>
      <c r="J40" s="102"/>
      <c r="K40" s="102" t="s">
        <v>108</v>
      </c>
      <c r="L40" s="104" t="str">
        <f t="shared" si="2"/>
        <v/>
      </c>
      <c r="M40" s="88" t="s">
        <v>39</v>
      </c>
      <c r="N40" s="30"/>
      <c r="O40" s="114"/>
      <c r="P40" s="71"/>
      <c r="Q40" s="71" t="s">
        <v>107</v>
      </c>
      <c r="R40" s="71"/>
      <c r="S40" s="71"/>
      <c r="T40" s="71" t="s">
        <v>107</v>
      </c>
      <c r="U40" s="71"/>
      <c r="V40" s="71"/>
      <c r="W40" s="71" t="s">
        <v>108</v>
      </c>
      <c r="X40" s="78" t="str">
        <f t="shared" si="3"/>
        <v/>
      </c>
    </row>
    <row r="41" spans="1:24" ht="19.95" customHeight="1">
      <c r="A41" s="305"/>
      <c r="B41" s="30"/>
      <c r="C41" s="114"/>
      <c r="D41" s="103"/>
      <c r="E41" s="102" t="s">
        <v>107</v>
      </c>
      <c r="F41" s="103"/>
      <c r="G41" s="102"/>
      <c r="H41" s="102" t="s">
        <v>107</v>
      </c>
      <c r="I41" s="103"/>
      <c r="J41" s="102"/>
      <c r="K41" s="102" t="s">
        <v>108</v>
      </c>
      <c r="L41" s="104" t="str">
        <f t="shared" si="2"/>
        <v/>
      </c>
      <c r="M41" s="88"/>
      <c r="N41" s="30"/>
      <c r="O41" s="114"/>
      <c r="P41" s="71"/>
      <c r="Q41" s="71" t="s">
        <v>107</v>
      </c>
      <c r="R41" s="71"/>
      <c r="S41" s="71"/>
      <c r="T41" s="71" t="s">
        <v>107</v>
      </c>
      <c r="U41" s="71"/>
      <c r="V41" s="71"/>
      <c r="W41" s="71" t="s">
        <v>108</v>
      </c>
      <c r="X41" s="78" t="str">
        <f t="shared" si="3"/>
        <v/>
      </c>
    </row>
    <row r="42" spans="1:24" ht="19.95" customHeight="1">
      <c r="A42" s="306"/>
      <c r="B42" s="31"/>
      <c r="C42" s="115"/>
      <c r="D42" s="105"/>
      <c r="E42" s="106" t="s">
        <v>107</v>
      </c>
      <c r="F42" s="105"/>
      <c r="G42" s="106"/>
      <c r="H42" s="106" t="s">
        <v>107</v>
      </c>
      <c r="I42" s="105"/>
      <c r="J42" s="106"/>
      <c r="K42" s="106" t="s">
        <v>108</v>
      </c>
      <c r="L42" s="107" t="str">
        <f t="shared" si="2"/>
        <v/>
      </c>
      <c r="M42" s="89"/>
      <c r="N42" s="31"/>
      <c r="O42" s="115"/>
      <c r="P42" s="72"/>
      <c r="Q42" s="72" t="s">
        <v>107</v>
      </c>
      <c r="R42" s="72"/>
      <c r="S42" s="72"/>
      <c r="T42" s="72" t="s">
        <v>107</v>
      </c>
      <c r="U42" s="72"/>
      <c r="V42" s="72"/>
      <c r="W42" s="72" t="s">
        <v>108</v>
      </c>
      <c r="X42" s="79" t="str">
        <f t="shared" si="3"/>
        <v/>
      </c>
    </row>
    <row r="43" spans="1:24" ht="19.95" customHeight="1">
      <c r="A43" s="304" t="s">
        <v>104</v>
      </c>
      <c r="B43" s="17"/>
      <c r="C43" s="166"/>
      <c r="D43" s="108"/>
      <c r="E43" s="109" t="s">
        <v>107</v>
      </c>
      <c r="F43" s="108"/>
      <c r="G43" s="109"/>
      <c r="H43" s="109" t="s">
        <v>107</v>
      </c>
      <c r="I43" s="108"/>
      <c r="J43" s="109"/>
      <c r="K43" s="109" t="s">
        <v>108</v>
      </c>
      <c r="L43" s="110" t="str">
        <f t="shared" si="2"/>
        <v/>
      </c>
      <c r="M43" s="87"/>
      <c r="N43" s="17"/>
      <c r="O43" s="166"/>
      <c r="P43" s="73"/>
      <c r="Q43" s="73" t="s">
        <v>107</v>
      </c>
      <c r="R43" s="73"/>
      <c r="S43" s="73"/>
      <c r="T43" s="73" t="s">
        <v>107</v>
      </c>
      <c r="U43" s="73"/>
      <c r="V43" s="73"/>
      <c r="W43" s="73" t="s">
        <v>108</v>
      </c>
      <c r="X43" s="80" t="str">
        <f t="shared" si="3"/>
        <v/>
      </c>
    </row>
    <row r="44" spans="1:24" ht="19.95" customHeight="1">
      <c r="A44" s="258"/>
      <c r="B44" s="30">
        <f>SUM(L43:L50)</f>
        <v>0</v>
      </c>
      <c r="C44" s="114"/>
      <c r="D44" s="103"/>
      <c r="E44" s="102" t="s">
        <v>107</v>
      </c>
      <c r="F44" s="103"/>
      <c r="G44" s="102"/>
      <c r="H44" s="102" t="s">
        <v>107</v>
      </c>
      <c r="I44" s="103"/>
      <c r="J44" s="102"/>
      <c r="K44" s="102" t="s">
        <v>108</v>
      </c>
      <c r="L44" s="104" t="str">
        <f t="shared" si="2"/>
        <v/>
      </c>
      <c r="M44" s="88"/>
      <c r="N44" s="30">
        <f>SUM(X43:X47)</f>
        <v>0</v>
      </c>
      <c r="O44" s="114"/>
      <c r="P44" s="71"/>
      <c r="Q44" s="71" t="s">
        <v>107</v>
      </c>
      <c r="R44" s="71"/>
      <c r="S44" s="71"/>
      <c r="T44" s="71" t="s">
        <v>107</v>
      </c>
      <c r="U44" s="71"/>
      <c r="V44" s="71"/>
      <c r="W44" s="71" t="s">
        <v>108</v>
      </c>
      <c r="X44" s="78" t="str">
        <f t="shared" si="3"/>
        <v/>
      </c>
    </row>
    <row r="45" spans="1:24" ht="19.95" customHeight="1">
      <c r="A45" s="258"/>
      <c r="B45" s="30"/>
      <c r="C45" s="114"/>
      <c r="D45" s="103"/>
      <c r="E45" s="102" t="s">
        <v>107</v>
      </c>
      <c r="F45" s="103"/>
      <c r="G45" s="102"/>
      <c r="H45" s="102" t="s">
        <v>107</v>
      </c>
      <c r="I45" s="103"/>
      <c r="J45" s="102"/>
      <c r="K45" s="102" t="s">
        <v>108</v>
      </c>
      <c r="L45" s="104" t="str">
        <f t="shared" si="2"/>
        <v/>
      </c>
      <c r="M45" s="88" t="s">
        <v>40</v>
      </c>
      <c r="N45" s="30"/>
      <c r="O45" s="114"/>
      <c r="P45" s="71"/>
      <c r="Q45" s="71" t="s">
        <v>107</v>
      </c>
      <c r="R45" s="71"/>
      <c r="S45" s="71"/>
      <c r="T45" s="71" t="s">
        <v>107</v>
      </c>
      <c r="U45" s="71"/>
      <c r="V45" s="71"/>
      <c r="W45" s="71" t="s">
        <v>108</v>
      </c>
      <c r="X45" s="78" t="str">
        <f t="shared" si="3"/>
        <v/>
      </c>
    </row>
    <row r="46" spans="1:24" ht="19.95" customHeight="1">
      <c r="A46" s="258"/>
      <c r="B46" s="30"/>
      <c r="C46" s="114"/>
      <c r="D46" s="103"/>
      <c r="E46" s="102" t="s">
        <v>107</v>
      </c>
      <c r="F46" s="103"/>
      <c r="G46" s="102"/>
      <c r="H46" s="102" t="s">
        <v>107</v>
      </c>
      <c r="I46" s="103"/>
      <c r="J46" s="102"/>
      <c r="K46" s="102" t="s">
        <v>108</v>
      </c>
      <c r="L46" s="104" t="str">
        <f t="shared" si="2"/>
        <v/>
      </c>
      <c r="M46" s="88"/>
      <c r="N46" s="30"/>
      <c r="O46" s="114"/>
      <c r="P46" s="71"/>
      <c r="Q46" s="71" t="s">
        <v>107</v>
      </c>
      <c r="R46" s="71"/>
      <c r="S46" s="71"/>
      <c r="T46" s="71" t="s">
        <v>107</v>
      </c>
      <c r="U46" s="71"/>
      <c r="V46" s="71"/>
      <c r="W46" s="71" t="s">
        <v>108</v>
      </c>
      <c r="X46" s="78" t="str">
        <f t="shared" si="3"/>
        <v/>
      </c>
    </row>
    <row r="47" spans="1:24" ht="19.95" customHeight="1">
      <c r="A47" s="258"/>
      <c r="B47" s="30"/>
      <c r="C47" s="114"/>
      <c r="D47" s="103"/>
      <c r="E47" s="102" t="s">
        <v>107</v>
      </c>
      <c r="F47" s="103"/>
      <c r="G47" s="102"/>
      <c r="H47" s="102" t="s">
        <v>107</v>
      </c>
      <c r="I47" s="103"/>
      <c r="J47" s="102"/>
      <c r="K47" s="102" t="s">
        <v>108</v>
      </c>
      <c r="L47" s="104" t="str">
        <f t="shared" si="2"/>
        <v/>
      </c>
      <c r="M47" s="89"/>
      <c r="N47" s="31"/>
      <c r="O47" s="115"/>
      <c r="P47" s="72"/>
      <c r="Q47" s="72" t="s">
        <v>107</v>
      </c>
      <c r="R47" s="72"/>
      <c r="S47" s="72"/>
      <c r="T47" s="72" t="s">
        <v>107</v>
      </c>
      <c r="U47" s="72"/>
      <c r="V47" s="72"/>
      <c r="W47" s="72" t="s">
        <v>108</v>
      </c>
      <c r="X47" s="79" t="str">
        <f t="shared" si="3"/>
        <v/>
      </c>
    </row>
    <row r="48" spans="1:24" ht="19.95" customHeight="1">
      <c r="A48" s="258"/>
      <c r="B48" s="30"/>
      <c r="C48" s="114"/>
      <c r="D48" s="103"/>
      <c r="E48" s="102" t="s">
        <v>107</v>
      </c>
      <c r="F48" s="103"/>
      <c r="G48" s="102"/>
      <c r="H48" s="102" t="s">
        <v>107</v>
      </c>
      <c r="I48" s="103"/>
      <c r="J48" s="102"/>
      <c r="K48" s="102" t="s">
        <v>108</v>
      </c>
      <c r="L48" s="104" t="str">
        <f t="shared" si="2"/>
        <v/>
      </c>
      <c r="M48" s="178"/>
      <c r="N48" s="17"/>
      <c r="O48" s="166"/>
      <c r="P48" s="73"/>
      <c r="Q48" s="73" t="s">
        <v>107</v>
      </c>
      <c r="R48" s="73"/>
      <c r="S48" s="73"/>
      <c r="T48" s="73" t="s">
        <v>107</v>
      </c>
      <c r="U48" s="73"/>
      <c r="V48" s="73"/>
      <c r="W48" s="73" t="s">
        <v>108</v>
      </c>
      <c r="X48" s="80" t="str">
        <f t="shared" si="3"/>
        <v/>
      </c>
    </row>
    <row r="49" spans="1:25" ht="19.95" customHeight="1">
      <c r="A49" s="258"/>
      <c r="B49" s="30"/>
      <c r="C49" s="114"/>
      <c r="D49" s="103"/>
      <c r="E49" s="102" t="s">
        <v>107</v>
      </c>
      <c r="F49" s="103"/>
      <c r="G49" s="102"/>
      <c r="H49" s="102" t="s">
        <v>107</v>
      </c>
      <c r="I49" s="103"/>
      <c r="J49" s="102"/>
      <c r="K49" s="102" t="s">
        <v>108</v>
      </c>
      <c r="L49" s="104" t="str">
        <f t="shared" si="2"/>
        <v/>
      </c>
      <c r="M49" s="177" t="s">
        <v>125</v>
      </c>
      <c r="N49" s="30">
        <f>SUM(X48:X51)</f>
        <v>0</v>
      </c>
      <c r="O49" s="114"/>
      <c r="P49" s="71"/>
      <c r="Q49" s="71" t="s">
        <v>107</v>
      </c>
      <c r="R49" s="71"/>
      <c r="S49" s="71"/>
      <c r="T49" s="71" t="s">
        <v>107</v>
      </c>
      <c r="U49" s="71"/>
      <c r="V49" s="71"/>
      <c r="W49" s="71" t="s">
        <v>108</v>
      </c>
      <c r="X49" s="78" t="str">
        <f t="shared" si="3"/>
        <v/>
      </c>
    </row>
    <row r="50" spans="1:25" ht="19.95" customHeight="1">
      <c r="A50" s="307"/>
      <c r="B50" s="31"/>
      <c r="C50" s="115"/>
      <c r="D50" s="105"/>
      <c r="E50" s="106" t="s">
        <v>107</v>
      </c>
      <c r="F50" s="105"/>
      <c r="G50" s="106"/>
      <c r="H50" s="106" t="s">
        <v>107</v>
      </c>
      <c r="I50" s="105"/>
      <c r="J50" s="106"/>
      <c r="K50" s="106" t="s">
        <v>108</v>
      </c>
      <c r="L50" s="107" t="str">
        <f t="shared" si="2"/>
        <v/>
      </c>
      <c r="M50" s="179"/>
      <c r="N50" s="30"/>
      <c r="O50" s="114"/>
      <c r="P50" s="71"/>
      <c r="Q50" s="71" t="s">
        <v>107</v>
      </c>
      <c r="R50" s="71"/>
      <c r="S50" s="71"/>
      <c r="T50" s="71" t="s">
        <v>107</v>
      </c>
      <c r="U50" s="71"/>
      <c r="V50" s="71"/>
      <c r="W50" s="71" t="s">
        <v>108</v>
      </c>
      <c r="X50" s="78" t="str">
        <f t="shared" si="3"/>
        <v/>
      </c>
    </row>
    <row r="51" spans="1:25" ht="19.95" customHeight="1" thickBot="1">
      <c r="A51" s="257" t="s">
        <v>41</v>
      </c>
      <c r="B51" s="17"/>
      <c r="C51" s="166"/>
      <c r="D51" s="108"/>
      <c r="E51" s="109" t="s">
        <v>107</v>
      </c>
      <c r="F51" s="108"/>
      <c r="G51" s="109"/>
      <c r="H51" s="109" t="s">
        <v>107</v>
      </c>
      <c r="I51" s="108"/>
      <c r="J51" s="109"/>
      <c r="K51" s="109" t="s">
        <v>108</v>
      </c>
      <c r="L51" s="110" t="str">
        <f t="shared" si="2"/>
        <v/>
      </c>
      <c r="M51" s="180"/>
      <c r="N51" s="33"/>
      <c r="O51" s="167"/>
      <c r="P51" s="74"/>
      <c r="Q51" s="74" t="s">
        <v>107</v>
      </c>
      <c r="R51" s="74"/>
      <c r="S51" s="74"/>
      <c r="T51" s="74" t="s">
        <v>107</v>
      </c>
      <c r="U51" s="74"/>
      <c r="V51" s="74"/>
      <c r="W51" s="74" t="s">
        <v>108</v>
      </c>
      <c r="X51" s="81" t="str">
        <f t="shared" si="3"/>
        <v/>
      </c>
    </row>
    <row r="52" spans="1:25" ht="19.95" customHeight="1" thickTop="1">
      <c r="A52" s="258"/>
      <c r="B52" s="30">
        <f>SUM(L51:L59)</f>
        <v>0</v>
      </c>
      <c r="C52" s="114"/>
      <c r="D52" s="103"/>
      <c r="E52" s="102" t="s">
        <v>107</v>
      </c>
      <c r="F52" s="103"/>
      <c r="G52" s="102"/>
      <c r="H52" s="102" t="s">
        <v>107</v>
      </c>
      <c r="I52" s="103"/>
      <c r="J52" s="102"/>
      <c r="K52" s="102" t="s">
        <v>108</v>
      </c>
      <c r="L52" s="104" t="str">
        <f t="shared" si="2"/>
        <v/>
      </c>
      <c r="M52" s="95" t="s">
        <v>29</v>
      </c>
      <c r="N52" s="31">
        <f>SUM(N7:N51)</f>
        <v>0</v>
      </c>
      <c r="O52" s="301"/>
      <c r="P52" s="302"/>
      <c r="Q52" s="302"/>
      <c r="R52" s="302"/>
      <c r="S52" s="302"/>
      <c r="T52" s="302"/>
      <c r="U52" s="302"/>
      <c r="V52" s="302"/>
      <c r="W52" s="302"/>
      <c r="X52" s="303"/>
    </row>
    <row r="53" spans="1:25" ht="19.95" customHeight="1">
      <c r="A53" s="258"/>
      <c r="B53" s="30"/>
      <c r="C53" s="114"/>
      <c r="D53" s="103"/>
      <c r="E53" s="102" t="s">
        <v>107</v>
      </c>
      <c r="F53" s="103"/>
      <c r="G53" s="102"/>
      <c r="H53" s="102" t="s">
        <v>107</v>
      </c>
      <c r="I53" s="103"/>
      <c r="J53" s="102"/>
      <c r="K53" s="102" t="s">
        <v>108</v>
      </c>
      <c r="L53" s="104" t="str">
        <f t="shared" si="2"/>
        <v/>
      </c>
      <c r="M53" s="308" t="s">
        <v>9</v>
      </c>
      <c r="N53" s="309"/>
      <c r="O53" s="309"/>
      <c r="P53" s="309"/>
      <c r="Q53" s="309"/>
      <c r="R53" s="309"/>
      <c r="S53" s="309"/>
      <c r="T53" s="309"/>
      <c r="U53" s="309"/>
      <c r="V53" s="309"/>
      <c r="W53" s="309"/>
      <c r="X53" s="310"/>
    </row>
    <row r="54" spans="1:25" ht="19.95" customHeight="1">
      <c r="A54" s="258"/>
      <c r="B54" s="30"/>
      <c r="C54" s="114"/>
      <c r="D54" s="103"/>
      <c r="E54" s="102" t="s">
        <v>107</v>
      </c>
      <c r="F54" s="103"/>
      <c r="G54" s="102"/>
      <c r="H54" s="102" t="s">
        <v>107</v>
      </c>
      <c r="I54" s="103"/>
      <c r="J54" s="102"/>
      <c r="K54" s="102" t="s">
        <v>108</v>
      </c>
      <c r="L54" s="104" t="str">
        <f t="shared" si="2"/>
        <v/>
      </c>
      <c r="M54" s="93" t="s">
        <v>28</v>
      </c>
      <c r="N54" s="94" t="s">
        <v>5</v>
      </c>
      <c r="O54" s="298" t="s">
        <v>8</v>
      </c>
      <c r="P54" s="299"/>
      <c r="Q54" s="299"/>
      <c r="R54" s="299"/>
      <c r="S54" s="299"/>
      <c r="T54" s="299"/>
      <c r="U54" s="299"/>
      <c r="V54" s="299"/>
      <c r="W54" s="299"/>
      <c r="X54" s="300"/>
    </row>
    <row r="55" spans="1:25" ht="19.95" customHeight="1">
      <c r="A55" s="258"/>
      <c r="B55" s="30"/>
      <c r="C55" s="114"/>
      <c r="D55" s="103"/>
      <c r="E55" s="102" t="s">
        <v>107</v>
      </c>
      <c r="F55" s="103"/>
      <c r="G55" s="102"/>
      <c r="H55" s="102" t="s">
        <v>107</v>
      </c>
      <c r="I55" s="103"/>
      <c r="J55" s="102"/>
      <c r="K55" s="102" t="s">
        <v>108</v>
      </c>
      <c r="L55" s="104" t="str">
        <f t="shared" si="2"/>
        <v/>
      </c>
      <c r="M55" s="16"/>
      <c r="N55" s="122"/>
      <c r="O55" s="260"/>
      <c r="P55" s="261"/>
      <c r="Q55" s="261"/>
      <c r="R55" s="261"/>
      <c r="S55" s="261"/>
      <c r="T55" s="261"/>
      <c r="U55" s="261"/>
      <c r="V55" s="261"/>
      <c r="W55" s="261"/>
      <c r="X55" s="262"/>
    </row>
    <row r="56" spans="1:25" ht="19.95" customHeight="1">
      <c r="A56" s="258"/>
      <c r="B56" s="30"/>
      <c r="C56" s="114"/>
      <c r="D56" s="103"/>
      <c r="E56" s="102" t="s">
        <v>107</v>
      </c>
      <c r="F56" s="103"/>
      <c r="G56" s="102"/>
      <c r="H56" s="102" t="s">
        <v>107</v>
      </c>
      <c r="I56" s="103"/>
      <c r="J56" s="102"/>
      <c r="K56" s="102" t="s">
        <v>108</v>
      </c>
      <c r="L56" s="104" t="str">
        <f t="shared" si="2"/>
        <v/>
      </c>
      <c r="M56" s="16"/>
      <c r="N56" s="123"/>
      <c r="O56" s="263"/>
      <c r="P56" s="264"/>
      <c r="Q56" s="264"/>
      <c r="R56" s="264"/>
      <c r="S56" s="264"/>
      <c r="T56" s="264"/>
      <c r="U56" s="264"/>
      <c r="V56" s="264"/>
      <c r="W56" s="264"/>
      <c r="X56" s="265"/>
    </row>
    <row r="57" spans="1:25" ht="19.8" customHeight="1">
      <c r="A57" s="258"/>
      <c r="B57" s="30"/>
      <c r="C57" s="114"/>
      <c r="D57" s="103"/>
      <c r="E57" s="102" t="s">
        <v>107</v>
      </c>
      <c r="F57" s="103"/>
      <c r="G57" s="102"/>
      <c r="H57" s="102" t="s">
        <v>107</v>
      </c>
      <c r="I57" s="103"/>
      <c r="J57" s="102"/>
      <c r="K57" s="102" t="s">
        <v>108</v>
      </c>
      <c r="L57" s="104" t="str">
        <f t="shared" si="2"/>
        <v/>
      </c>
      <c r="M57" s="16"/>
      <c r="N57" s="123"/>
      <c r="O57" s="263"/>
      <c r="P57" s="264"/>
      <c r="Q57" s="264"/>
      <c r="R57" s="264"/>
      <c r="S57" s="264"/>
      <c r="T57" s="264"/>
      <c r="U57" s="264"/>
      <c r="V57" s="264"/>
      <c r="W57" s="264"/>
      <c r="X57" s="265"/>
    </row>
    <row r="58" spans="1:25" ht="19.8" customHeight="1">
      <c r="A58" s="258"/>
      <c r="B58" s="30"/>
      <c r="C58" s="114"/>
      <c r="D58" s="103"/>
      <c r="E58" s="102" t="s">
        <v>107</v>
      </c>
      <c r="F58" s="103"/>
      <c r="G58" s="102"/>
      <c r="H58" s="102" t="s">
        <v>107</v>
      </c>
      <c r="I58" s="103"/>
      <c r="J58" s="102"/>
      <c r="K58" s="102" t="s">
        <v>108</v>
      </c>
      <c r="L58" s="104" t="str">
        <f t="shared" si="2"/>
        <v/>
      </c>
      <c r="M58" s="16"/>
      <c r="N58" s="124"/>
      <c r="O58" s="263"/>
      <c r="P58" s="264"/>
      <c r="Q58" s="264"/>
      <c r="R58" s="264"/>
      <c r="S58" s="264"/>
      <c r="T58" s="264"/>
      <c r="U58" s="264"/>
      <c r="V58" s="264"/>
      <c r="W58" s="264"/>
      <c r="X58" s="265"/>
    </row>
    <row r="59" spans="1:25" ht="19.8" customHeight="1" thickBot="1">
      <c r="A59" s="259"/>
      <c r="B59" s="33"/>
      <c r="C59" s="167"/>
      <c r="D59" s="111"/>
      <c r="E59" s="112" t="s">
        <v>107</v>
      </c>
      <c r="F59" s="111"/>
      <c r="G59" s="112"/>
      <c r="H59" s="112" t="s">
        <v>107</v>
      </c>
      <c r="I59" s="111"/>
      <c r="J59" s="112"/>
      <c r="K59" s="112" t="s">
        <v>108</v>
      </c>
      <c r="L59" s="113" t="str">
        <f t="shared" si="2"/>
        <v/>
      </c>
      <c r="M59" s="16"/>
      <c r="N59" s="124"/>
      <c r="O59" s="263"/>
      <c r="P59" s="264"/>
      <c r="Q59" s="264"/>
      <c r="R59" s="264"/>
      <c r="S59" s="264"/>
      <c r="T59" s="264"/>
      <c r="U59" s="264"/>
      <c r="V59" s="264"/>
      <c r="W59" s="264"/>
      <c r="X59" s="265"/>
      <c r="Y59" s="29"/>
    </row>
    <row r="60" spans="1:25" ht="19.8" customHeight="1" thickTop="1" thickBot="1">
      <c r="A60" s="97" t="s">
        <v>32</v>
      </c>
      <c r="B60" s="30">
        <f>SUM(B7:B59)</f>
        <v>0</v>
      </c>
      <c r="C60" s="313"/>
      <c r="D60" s="314"/>
      <c r="E60" s="314"/>
      <c r="F60" s="314"/>
      <c r="G60" s="314"/>
      <c r="H60" s="314"/>
      <c r="I60" s="314"/>
      <c r="J60" s="314"/>
      <c r="K60" s="314"/>
      <c r="L60" s="315"/>
      <c r="M60" s="35"/>
      <c r="N60" s="125"/>
      <c r="O60" s="248"/>
      <c r="P60" s="249"/>
      <c r="Q60" s="249"/>
      <c r="R60" s="249"/>
      <c r="S60" s="249"/>
      <c r="T60" s="249"/>
      <c r="U60" s="249"/>
      <c r="V60" s="249"/>
      <c r="W60" s="249"/>
      <c r="X60" s="250"/>
    </row>
    <row r="61" spans="1:25" ht="19.8" customHeight="1" thickTop="1" thickBot="1">
      <c r="A61" s="98" t="s">
        <v>33</v>
      </c>
      <c r="B61" s="34">
        <f>N62-B60</f>
        <v>0</v>
      </c>
      <c r="C61" s="279" t="s">
        <v>35</v>
      </c>
      <c r="D61" s="280"/>
      <c r="E61" s="280"/>
      <c r="F61" s="280"/>
      <c r="G61" s="280"/>
      <c r="H61" s="280"/>
      <c r="I61" s="280"/>
      <c r="J61" s="280"/>
      <c r="K61" s="280"/>
      <c r="L61" s="281"/>
      <c r="M61" s="96" t="s">
        <v>30</v>
      </c>
      <c r="N61" s="36">
        <f>SUM(N55:N60)</f>
        <v>0</v>
      </c>
      <c r="O61" s="251"/>
      <c r="P61" s="252"/>
      <c r="Q61" s="252"/>
      <c r="R61" s="252"/>
      <c r="S61" s="252"/>
      <c r="T61" s="252"/>
      <c r="U61" s="252"/>
      <c r="V61" s="252"/>
      <c r="W61" s="252"/>
      <c r="X61" s="253"/>
    </row>
    <row r="62" spans="1:25" ht="19.8" customHeight="1" thickTop="1">
      <c r="A62" s="99" t="s">
        <v>34</v>
      </c>
      <c r="B62" s="55">
        <f>B60+B61</f>
        <v>0</v>
      </c>
      <c r="C62" s="282" t="s">
        <v>63</v>
      </c>
      <c r="D62" s="283"/>
      <c r="E62" s="283"/>
      <c r="F62" s="283"/>
      <c r="G62" s="283"/>
      <c r="H62" s="283"/>
      <c r="I62" s="283"/>
      <c r="J62" s="283"/>
      <c r="K62" s="283"/>
      <c r="L62" s="284"/>
      <c r="M62" s="95" t="s">
        <v>31</v>
      </c>
      <c r="N62" s="31">
        <f>SUM(N52,N61)</f>
        <v>0</v>
      </c>
      <c r="O62" s="254" t="s">
        <v>36</v>
      </c>
      <c r="P62" s="255"/>
      <c r="Q62" s="255"/>
      <c r="R62" s="255"/>
      <c r="S62" s="255"/>
      <c r="T62" s="255"/>
      <c r="U62" s="255"/>
      <c r="V62" s="255"/>
      <c r="W62" s="255"/>
      <c r="X62" s="256"/>
    </row>
    <row r="63" spans="1:25" ht="6.6" customHeight="1" thickBot="1">
      <c r="A63" s="51"/>
      <c r="B63" s="52"/>
      <c r="C63" s="53"/>
      <c r="D63" s="53"/>
      <c r="E63" s="76"/>
      <c r="F63" s="53"/>
      <c r="G63" s="76"/>
      <c r="H63" s="76"/>
      <c r="I63" s="53"/>
      <c r="J63" s="76"/>
      <c r="K63" s="76"/>
      <c r="L63" s="53"/>
      <c r="M63" s="51"/>
      <c r="N63" s="52"/>
      <c r="O63" s="54"/>
      <c r="P63" s="54"/>
      <c r="Q63" s="54"/>
      <c r="R63" s="54"/>
      <c r="S63" s="54"/>
      <c r="T63" s="54"/>
      <c r="U63" s="54"/>
      <c r="V63" s="54"/>
      <c r="W63" s="54"/>
      <c r="X63" s="54"/>
      <c r="Y63" s="18"/>
    </row>
    <row r="64" spans="1:25" ht="24.6" customHeight="1">
      <c r="A64" s="270" t="s">
        <v>118</v>
      </c>
      <c r="B64" s="271"/>
      <c r="C64" s="271"/>
      <c r="D64" s="274">
        <f>ROUNDDOWN(MIN(O64,V64,1000000),-4)</f>
        <v>0</v>
      </c>
      <c r="E64" s="274"/>
      <c r="F64" s="274"/>
      <c r="G64" s="274"/>
      <c r="H64" s="274"/>
      <c r="I64" s="274"/>
      <c r="J64" s="274"/>
      <c r="K64" s="274"/>
      <c r="L64" s="275"/>
      <c r="M64" s="211" t="s">
        <v>123</v>
      </c>
      <c r="N64" s="278"/>
      <c r="O64" s="266">
        <f>N52*2/3</f>
        <v>0</v>
      </c>
      <c r="P64" s="266"/>
      <c r="Q64" s="278" t="s">
        <v>116</v>
      </c>
      <c r="R64" s="278"/>
      <c r="S64" s="278"/>
      <c r="T64" s="278"/>
      <c r="U64" s="278"/>
      <c r="V64" s="266">
        <f>B61</f>
        <v>0</v>
      </c>
      <c r="W64" s="266"/>
      <c r="X64" s="266"/>
    </row>
    <row r="65" spans="1:25" ht="24.6" customHeight="1" thickBot="1">
      <c r="A65" s="272"/>
      <c r="B65" s="273"/>
      <c r="C65" s="273"/>
      <c r="D65" s="276"/>
      <c r="E65" s="276"/>
      <c r="F65" s="276"/>
      <c r="G65" s="276"/>
      <c r="H65" s="276"/>
      <c r="I65" s="276"/>
      <c r="J65" s="276"/>
      <c r="K65" s="276"/>
      <c r="L65" s="277"/>
      <c r="M65" s="267" t="s">
        <v>122</v>
      </c>
      <c r="N65" s="268"/>
      <c r="O65" s="268"/>
      <c r="P65" s="268"/>
      <c r="Q65" s="268"/>
      <c r="R65" s="268"/>
      <c r="S65" s="268"/>
      <c r="T65" s="268"/>
      <c r="U65" s="268"/>
      <c r="V65" s="268"/>
      <c r="W65" s="268"/>
      <c r="X65" s="269"/>
    </row>
    <row r="66" spans="1:25" ht="6.6" customHeight="1"/>
    <row r="67" spans="1:25">
      <c r="A67" s="151" t="s">
        <v>62</v>
      </c>
      <c r="B67" s="152"/>
      <c r="C67" s="152"/>
      <c r="D67" s="153"/>
      <c r="E67" s="154"/>
      <c r="F67" s="153"/>
      <c r="G67" s="154"/>
      <c r="H67" s="154"/>
      <c r="I67" s="153"/>
      <c r="J67" s="154"/>
      <c r="K67" s="154"/>
      <c r="L67" s="153"/>
      <c r="M67" s="152"/>
      <c r="N67" s="152"/>
      <c r="O67" s="152"/>
      <c r="P67" s="153"/>
      <c r="Q67" s="152"/>
      <c r="R67" s="153"/>
      <c r="S67" s="152"/>
      <c r="T67" s="152"/>
      <c r="U67" s="153"/>
      <c r="V67" s="152"/>
      <c r="W67" s="152"/>
      <c r="X67" s="155"/>
    </row>
    <row r="68" spans="1:25" ht="34.200000000000003" customHeight="1">
      <c r="A68" s="245"/>
      <c r="B68" s="246"/>
      <c r="C68" s="246"/>
      <c r="D68" s="246"/>
      <c r="E68" s="246"/>
      <c r="F68" s="246"/>
      <c r="G68" s="246"/>
      <c r="H68" s="246"/>
      <c r="I68" s="246"/>
      <c r="J68" s="246"/>
      <c r="K68" s="246"/>
      <c r="L68" s="246"/>
      <c r="M68" s="246"/>
      <c r="N68" s="246"/>
      <c r="O68" s="246"/>
      <c r="P68" s="246"/>
      <c r="Q68" s="246"/>
      <c r="R68" s="246"/>
      <c r="S68" s="246"/>
      <c r="T68" s="246"/>
      <c r="U68" s="246"/>
      <c r="V68" s="246"/>
      <c r="W68" s="246"/>
      <c r="X68" s="247"/>
    </row>
    <row r="69" spans="1:25" ht="11.4" customHeight="1">
      <c r="A69" s="1"/>
      <c r="B69" s="56"/>
      <c r="C69" s="1"/>
      <c r="D69" s="56"/>
      <c r="E69" s="25"/>
      <c r="F69" s="56"/>
      <c r="G69" s="25"/>
      <c r="H69" s="25"/>
      <c r="I69" s="56"/>
      <c r="J69" s="25"/>
      <c r="K69" s="25"/>
      <c r="L69" s="56"/>
      <c r="M69" s="1"/>
      <c r="N69" s="56"/>
      <c r="O69" s="1"/>
      <c r="P69" s="56"/>
      <c r="Q69" s="1"/>
      <c r="R69" s="56"/>
      <c r="S69" s="1"/>
      <c r="T69" s="1"/>
      <c r="U69" s="56"/>
      <c r="V69" s="1"/>
      <c r="W69" s="1"/>
      <c r="X69" s="56"/>
    </row>
    <row r="70" spans="1:25" s="1" customFormat="1" ht="26.25" customHeight="1">
      <c r="A70"/>
      <c r="B70" s="28"/>
      <c r="C70"/>
      <c r="D70" s="28"/>
      <c r="E70" s="32"/>
      <c r="F70" s="28"/>
      <c r="G70" s="32"/>
      <c r="H70" s="32"/>
      <c r="I70" s="28"/>
      <c r="J70" s="32"/>
      <c r="K70" s="32"/>
      <c r="L70" s="28"/>
      <c r="M70"/>
      <c r="N70" s="28"/>
      <c r="O70"/>
      <c r="P70" s="28"/>
      <c r="Q70"/>
      <c r="R70" s="28"/>
      <c r="S70"/>
      <c r="T70"/>
      <c r="U70" s="28"/>
      <c r="V70"/>
      <c r="W70"/>
      <c r="X70" s="28"/>
      <c r="Y70" s="15"/>
    </row>
    <row r="71" spans="1:25" ht="11.4" customHeight="1">
      <c r="A71" s="32"/>
      <c r="B71" s="57"/>
      <c r="C71" s="32"/>
      <c r="D71" s="57"/>
      <c r="F71" s="57"/>
      <c r="I71" s="57"/>
      <c r="L71" s="57"/>
      <c r="M71" s="32"/>
      <c r="N71" s="57"/>
      <c r="O71" s="32"/>
      <c r="P71" s="57"/>
      <c r="Q71" s="32"/>
      <c r="R71" s="57"/>
      <c r="S71" s="32"/>
      <c r="T71" s="32"/>
      <c r="U71" s="57"/>
      <c r="V71" s="32"/>
      <c r="W71" s="32"/>
      <c r="X71" s="57"/>
    </row>
    <row r="73" spans="1:25" ht="40.200000000000003" customHeight="1"/>
  </sheetData>
  <sheetProtection insertRows="0" selectLockedCells="1"/>
  <mergeCells count="34">
    <mergeCell ref="N2:X2"/>
    <mergeCell ref="C60:L60"/>
    <mergeCell ref="C61:L61"/>
    <mergeCell ref="C62:L62"/>
    <mergeCell ref="O59:X59"/>
    <mergeCell ref="A1:L2"/>
    <mergeCell ref="M5:X5"/>
    <mergeCell ref="M4:X4"/>
    <mergeCell ref="A4:L5"/>
    <mergeCell ref="O54:X54"/>
    <mergeCell ref="O52:X52"/>
    <mergeCell ref="A18:A23"/>
    <mergeCell ref="A24:A29"/>
    <mergeCell ref="A30:A35"/>
    <mergeCell ref="A36:A42"/>
    <mergeCell ref="A43:A50"/>
    <mergeCell ref="M53:X53"/>
    <mergeCell ref="N1:X1"/>
    <mergeCell ref="A68:X68"/>
    <mergeCell ref="O60:X60"/>
    <mergeCell ref="O61:X61"/>
    <mergeCell ref="O62:X62"/>
    <mergeCell ref="A51:A59"/>
    <mergeCell ref="O55:X55"/>
    <mergeCell ref="O56:X56"/>
    <mergeCell ref="O57:X57"/>
    <mergeCell ref="O58:X58"/>
    <mergeCell ref="V64:X64"/>
    <mergeCell ref="O64:P64"/>
    <mergeCell ref="M65:X65"/>
    <mergeCell ref="A64:C65"/>
    <mergeCell ref="D64:L65"/>
    <mergeCell ref="M64:N64"/>
    <mergeCell ref="Q64:U64"/>
  </mergeCells>
  <phoneticPr fontId="2"/>
  <dataValidations count="2">
    <dataValidation type="list" allowBlank="1" showInputMessage="1" showErrorMessage="1" sqref="G7:G59 J7:J59 S7:S51 V7:V51">
      <formula1>"枚,人,回,件,部,個,冊,口,日,泊,式"</formula1>
    </dataValidation>
    <dataValidation type="list" allowBlank="1" showInputMessage="1" showErrorMessage="1" sqref="M55:M60">
      <formula1>"会場費,舞台費,上映費,運搬費,謝金,旅費,宣伝費,印刷費,保険料,その他対象外"</formula1>
    </dataValidation>
  </dataValidations>
  <printOptions horizontalCentered="1"/>
  <pageMargins left="0.62992125984251968" right="0.19685039370078741" top="0.43" bottom="0.14000000000000001" header="0.19685039370078741" footer="0.19685039370078741"/>
  <pageSetup paperSize="9" scale="65" fitToHeight="0" orientation="portrait" r:id="rId1"/>
  <headerFooter alignWithMargins="0">
    <oddHeader>&amp;L&amp;"-,標準"北九州市文化芸術活動支援事業2023【ステップアップ枠】&amp;R（様式１-3）</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29"/>
  <sheetViews>
    <sheetView view="pageBreakPreview" zoomScaleNormal="100" zoomScaleSheetLayoutView="100" workbookViewId="0">
      <selection activeCell="A2" sqref="A2"/>
    </sheetView>
  </sheetViews>
  <sheetFormatPr defaultColWidth="9" defaultRowHeight="13.2"/>
  <cols>
    <col min="1" max="1" width="17" style="60" customWidth="1"/>
    <col min="2" max="2" width="32.5546875" style="61" customWidth="1"/>
    <col min="3" max="3" width="17" style="19" customWidth="1"/>
    <col min="4" max="4" width="32.5546875" style="61" customWidth="1"/>
    <col min="5" max="6" width="5.6640625" style="61" customWidth="1"/>
    <col min="7" max="8" width="9" style="61"/>
    <col min="9" max="9" width="9" style="2" customWidth="1"/>
    <col min="10" max="16384" width="9" style="61"/>
  </cols>
  <sheetData>
    <row r="1" spans="1:4" ht="10.199999999999999" customHeight="1"/>
    <row r="2" spans="1:4" ht="21">
      <c r="A2" s="43" t="s">
        <v>113</v>
      </c>
      <c r="B2" s="62"/>
      <c r="C2" s="63"/>
    </row>
    <row r="3" spans="1:4" ht="7.2" customHeight="1">
      <c r="A3" s="64"/>
      <c r="B3" s="62"/>
      <c r="C3" s="63"/>
    </row>
    <row r="4" spans="1:4" ht="49.8" customHeight="1">
      <c r="A4" s="142" t="s">
        <v>76</v>
      </c>
      <c r="B4" s="318" t="str">
        <f>'様式1-2（事業詳細）'!B2:E2&amp;""</f>
        <v/>
      </c>
      <c r="C4" s="319"/>
      <c r="D4" s="320"/>
    </row>
    <row r="5" spans="1:4" ht="49.8" customHeight="1">
      <c r="A5" s="142" t="s">
        <v>77</v>
      </c>
      <c r="B5" s="321"/>
      <c r="C5" s="322"/>
      <c r="D5" s="323"/>
    </row>
    <row r="6" spans="1:4" ht="33.6" customHeight="1">
      <c r="A6" s="316" t="s">
        <v>95</v>
      </c>
      <c r="B6" s="168" t="s">
        <v>85</v>
      </c>
      <c r="C6" s="145" t="s">
        <v>94</v>
      </c>
      <c r="D6" s="169"/>
    </row>
    <row r="7" spans="1:4" ht="34.200000000000003" customHeight="1">
      <c r="A7" s="317"/>
      <c r="B7" s="324"/>
      <c r="C7" s="325"/>
      <c r="D7" s="326"/>
    </row>
    <row r="8" spans="1:4" ht="23.4" customHeight="1">
      <c r="A8" s="143" t="s">
        <v>87</v>
      </c>
      <c r="B8" s="327"/>
      <c r="C8" s="328"/>
      <c r="D8" s="329"/>
    </row>
    <row r="9" spans="1:4" ht="34.200000000000003" customHeight="1">
      <c r="A9" s="144" t="s">
        <v>86</v>
      </c>
      <c r="B9" s="330"/>
      <c r="C9" s="325"/>
      <c r="D9" s="326"/>
    </row>
    <row r="10" spans="1:4" ht="34.200000000000003" customHeight="1">
      <c r="A10" s="142" t="s">
        <v>88</v>
      </c>
      <c r="B10" s="170"/>
      <c r="C10" s="142" t="s">
        <v>78</v>
      </c>
      <c r="D10" s="171" t="s">
        <v>79</v>
      </c>
    </row>
    <row r="11" spans="1:4" ht="34.200000000000003" customHeight="1">
      <c r="A11" s="331" t="s">
        <v>114</v>
      </c>
      <c r="B11" s="345"/>
      <c r="C11" s="346"/>
      <c r="D11" s="347"/>
    </row>
    <row r="12" spans="1:4" ht="34.200000000000003" customHeight="1">
      <c r="A12" s="332"/>
      <c r="B12" s="348"/>
      <c r="C12" s="349"/>
      <c r="D12" s="350"/>
    </row>
    <row r="13" spans="1:4" ht="34.200000000000003" customHeight="1">
      <c r="A13" s="317"/>
      <c r="B13" s="330"/>
      <c r="C13" s="351"/>
      <c r="D13" s="352"/>
    </row>
    <row r="14" spans="1:4">
      <c r="A14" s="331" t="s">
        <v>93</v>
      </c>
      <c r="B14" s="341" t="s">
        <v>90</v>
      </c>
      <c r="C14" s="342"/>
      <c r="D14" s="343"/>
    </row>
    <row r="15" spans="1:4" ht="58.8" customHeight="1">
      <c r="A15" s="332"/>
      <c r="B15" s="333"/>
      <c r="C15" s="334"/>
      <c r="D15" s="335"/>
    </row>
    <row r="16" spans="1:4">
      <c r="A16" s="332"/>
      <c r="B16" s="353" t="s">
        <v>89</v>
      </c>
      <c r="C16" s="354"/>
      <c r="D16" s="355"/>
    </row>
    <row r="17" spans="1:4" ht="58.8" customHeight="1">
      <c r="A17" s="332"/>
      <c r="B17" s="336"/>
      <c r="C17" s="337"/>
      <c r="D17" s="338"/>
    </row>
    <row r="18" spans="1:4">
      <c r="A18" s="332"/>
      <c r="B18" s="353" t="s">
        <v>91</v>
      </c>
      <c r="C18" s="354"/>
      <c r="D18" s="355"/>
    </row>
    <row r="19" spans="1:4" ht="58.8" customHeight="1">
      <c r="A19" s="317"/>
      <c r="B19" s="324"/>
      <c r="C19" s="339"/>
      <c r="D19" s="340"/>
    </row>
    <row r="20" spans="1:4" ht="30" customHeight="1">
      <c r="A20" s="331" t="s">
        <v>92</v>
      </c>
      <c r="B20" s="345"/>
      <c r="C20" s="346"/>
      <c r="D20" s="347"/>
    </row>
    <row r="21" spans="1:4" ht="30" customHeight="1">
      <c r="A21" s="332"/>
      <c r="B21" s="348"/>
      <c r="C21" s="349"/>
      <c r="D21" s="350"/>
    </row>
    <row r="22" spans="1:4" ht="30" customHeight="1">
      <c r="A22" s="332"/>
      <c r="B22" s="348"/>
      <c r="C22" s="349"/>
      <c r="D22" s="350"/>
    </row>
    <row r="23" spans="1:4" ht="30" customHeight="1">
      <c r="A23" s="317"/>
      <c r="B23" s="330"/>
      <c r="C23" s="351"/>
      <c r="D23" s="352"/>
    </row>
    <row r="24" spans="1:4" ht="8.4" customHeight="1">
      <c r="A24" s="69"/>
      <c r="B24" s="70"/>
    </row>
    <row r="25" spans="1:4" ht="17.399999999999999" customHeight="1">
      <c r="A25" s="356" t="s">
        <v>80</v>
      </c>
      <c r="B25" s="356"/>
      <c r="C25" s="356"/>
      <c r="D25" s="356"/>
    </row>
    <row r="26" spans="1:4" ht="36.6" customHeight="1">
      <c r="A26" s="142" t="s">
        <v>81</v>
      </c>
      <c r="B26" s="344"/>
      <c r="C26" s="344"/>
      <c r="D26" s="344"/>
    </row>
    <row r="27" spans="1:4" ht="36.6" customHeight="1">
      <c r="A27" s="142" t="s">
        <v>82</v>
      </c>
      <c r="B27" s="344"/>
      <c r="C27" s="344"/>
      <c r="D27" s="344"/>
    </row>
    <row r="28" spans="1:4" ht="36.6" customHeight="1">
      <c r="A28" s="142" t="s">
        <v>83</v>
      </c>
      <c r="B28" s="344"/>
      <c r="C28" s="344"/>
      <c r="D28" s="344"/>
    </row>
    <row r="29" spans="1:4" ht="18" customHeight="1"/>
  </sheetData>
  <mergeCells count="21">
    <mergeCell ref="B26:D26"/>
    <mergeCell ref="B27:D27"/>
    <mergeCell ref="B28:D28"/>
    <mergeCell ref="B20:D23"/>
    <mergeCell ref="B11:D13"/>
    <mergeCell ref="B18:D18"/>
    <mergeCell ref="A25:D25"/>
    <mergeCell ref="B16:D16"/>
    <mergeCell ref="A20:A23"/>
    <mergeCell ref="B9:D9"/>
    <mergeCell ref="A11:A13"/>
    <mergeCell ref="A14:A19"/>
    <mergeCell ref="B15:D15"/>
    <mergeCell ref="B17:D17"/>
    <mergeCell ref="B19:D19"/>
    <mergeCell ref="B14:D14"/>
    <mergeCell ref="A6:A7"/>
    <mergeCell ref="B4:D4"/>
    <mergeCell ref="B5:D5"/>
    <mergeCell ref="B7:D7"/>
    <mergeCell ref="B8:D8"/>
  </mergeCells>
  <phoneticPr fontId="2"/>
  <dataValidations count="1">
    <dataValidation type="list" allowBlank="1" showInputMessage="1" showErrorMessage="1" sqref="D10">
      <formula1>"選択してください,男,女"</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Header>&amp;L北九州市文化芸術活動支援事業2023【ステップアップ枠】&amp;R（様式１-4）</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H24"/>
  <sheetViews>
    <sheetView tabSelected="1" view="pageBreakPreview" zoomScaleNormal="100" zoomScaleSheetLayoutView="100" workbookViewId="0"/>
  </sheetViews>
  <sheetFormatPr defaultRowHeight="13.2"/>
  <cols>
    <col min="1" max="1" width="21.33203125" style="32" customWidth="1"/>
    <col min="2" max="2" width="62.5546875" customWidth="1"/>
    <col min="3" max="3" width="8.88671875" style="15"/>
    <col min="4" max="6" width="8.88671875" customWidth="1"/>
    <col min="8" max="8" width="8.88671875" customWidth="1"/>
  </cols>
  <sheetData>
    <row r="1" spans="1:8" ht="10.199999999999999" customHeight="1"/>
    <row r="2" spans="1:8" ht="23.25" customHeight="1">
      <c r="A2" s="43" t="s">
        <v>111</v>
      </c>
      <c r="B2" s="1"/>
    </row>
    <row r="3" spans="1:8" ht="19.95" customHeight="1">
      <c r="A3" s="25"/>
      <c r="B3" s="1"/>
      <c r="C3" s="18"/>
    </row>
    <row r="4" spans="1:8" ht="36" customHeight="1">
      <c r="A4" s="129" t="s">
        <v>55</v>
      </c>
      <c r="B4" s="172" t="str">
        <f>'様式1-2（事業詳細）'!B2:E2&amp;""</f>
        <v/>
      </c>
    </row>
    <row r="5" spans="1:8" ht="36" customHeight="1">
      <c r="A5" s="146" t="s">
        <v>12</v>
      </c>
      <c r="B5" s="65"/>
    </row>
    <row r="6" spans="1:8" ht="36" customHeight="1">
      <c r="A6" s="147" t="s">
        <v>11</v>
      </c>
      <c r="B6" s="44"/>
    </row>
    <row r="7" spans="1:8" ht="36" customHeight="1">
      <c r="A7" s="146" t="s">
        <v>56</v>
      </c>
      <c r="B7" s="44"/>
      <c r="H7" s="2"/>
    </row>
    <row r="8" spans="1:8" ht="36" customHeight="1">
      <c r="A8" s="146" t="s">
        <v>53</v>
      </c>
      <c r="B8" s="121"/>
      <c r="H8" s="2"/>
    </row>
    <row r="9" spans="1:8" ht="36" customHeight="1">
      <c r="A9" s="139" t="s">
        <v>54</v>
      </c>
      <c r="B9" s="44" t="s">
        <v>58</v>
      </c>
      <c r="H9" s="2"/>
    </row>
    <row r="10" spans="1:8" ht="18" customHeight="1"/>
    <row r="11" spans="1:8" ht="36" customHeight="1">
      <c r="A11" s="148" t="s">
        <v>10</v>
      </c>
      <c r="B11" s="173"/>
      <c r="H11" s="19"/>
    </row>
    <row r="12" spans="1:8" ht="36" customHeight="1">
      <c r="A12" s="149" t="s">
        <v>96</v>
      </c>
      <c r="B12" s="174"/>
      <c r="H12" s="15"/>
    </row>
    <row r="13" spans="1:8" ht="19.95" customHeight="1">
      <c r="A13" s="357" t="s">
        <v>57</v>
      </c>
      <c r="B13" s="358"/>
      <c r="H13" s="20"/>
    </row>
    <row r="14" spans="1:8" ht="19.95" customHeight="1">
      <c r="A14" s="129" t="s">
        <v>16</v>
      </c>
      <c r="B14" s="150" t="s">
        <v>17</v>
      </c>
      <c r="H14" s="20"/>
    </row>
    <row r="15" spans="1:8" ht="36" customHeight="1">
      <c r="A15" s="45"/>
      <c r="B15" s="175"/>
      <c r="H15" s="20"/>
    </row>
    <row r="16" spans="1:8" ht="36" customHeight="1">
      <c r="A16" s="46"/>
      <c r="B16" s="175"/>
    </row>
    <row r="17" spans="1:2" ht="36" customHeight="1">
      <c r="A17" s="46"/>
      <c r="B17" s="175"/>
    </row>
    <row r="18" spans="1:2" ht="36" customHeight="1">
      <c r="A18" s="46"/>
      <c r="B18" s="175"/>
    </row>
    <row r="19" spans="1:2" ht="36" customHeight="1">
      <c r="A19" s="46"/>
      <c r="B19" s="175"/>
    </row>
    <row r="20" spans="1:2" ht="36" customHeight="1">
      <c r="A20" s="46"/>
      <c r="B20" s="175"/>
    </row>
    <row r="21" spans="1:2" ht="36" customHeight="1">
      <c r="A21" s="47"/>
      <c r="B21" s="176"/>
    </row>
    <row r="22" spans="1:2" ht="8.4" customHeight="1"/>
    <row r="23" spans="1:2">
      <c r="A23" s="58"/>
    </row>
    <row r="24" spans="1:2">
      <c r="A24" s="58"/>
    </row>
  </sheetData>
  <sheetProtection selectLockedCells="1"/>
  <mergeCells count="1">
    <mergeCell ref="A13:B13"/>
  </mergeCells>
  <phoneticPr fontId="2"/>
  <dataValidations disablePrompts="1" count="1">
    <dataValidation type="list" allowBlank="1" showInputMessage="1" showErrorMessage="1" sqref="B9">
      <formula1>"※選択してください,男性,女性"</formula1>
    </dataValidation>
  </dataValidations>
  <printOptions horizontalCentered="1"/>
  <pageMargins left="0.78740157480314965" right="0.59055118110236227" top="0.78740157480314965" bottom="0.39370078740157483" header="0.39370078740157483" footer="0.31496062992125984"/>
  <pageSetup paperSize="9" orientation="portrait" cellComments="asDisplayed" r:id="rId1"/>
  <headerFooter alignWithMargins="0">
    <oddHeader>&amp;L&amp;"-,標準"北九州市文化芸術活動支援事業2023【ステップアップ枠】&amp;R（様式１-5）</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※初めにお読みください</vt:lpstr>
      <vt:lpstr>様式1（申請書）</vt:lpstr>
      <vt:lpstr>様式1-2（事業詳細）</vt:lpstr>
      <vt:lpstr>様式1-3（収支予算書）</vt:lpstr>
      <vt:lpstr>様式1-4（申請者情報・団体）</vt:lpstr>
      <vt:lpstr>様式1-5（申請者情報・個人）</vt:lpstr>
      <vt:lpstr>※初めにお読みください!Print_Area</vt:lpstr>
      <vt:lpstr>'様式1（申請書）'!Print_Area</vt:lpstr>
      <vt:lpstr>'様式1-2（事業詳細）'!Print_Area</vt:lpstr>
      <vt:lpstr>'様式1-3（収支予算書）'!Print_Area</vt:lpstr>
      <vt:lpstr>'様式1-4（申請者情報・団体）'!Print_Area</vt:lpstr>
      <vt:lpstr>'様式1-5（申請者情報・個人）'!Print_Area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2023-06-28T04:18:09Z</cp:lastPrinted>
  <dcterms:created xsi:type="dcterms:W3CDTF">2002-07-15T09:05:59Z</dcterms:created>
  <dcterms:modified xsi:type="dcterms:W3CDTF">2023-06-29T08:21:16Z</dcterms:modified>
</cp:coreProperties>
</file>