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icpacfilesv\経営事業課専用\10_北九州文化芸術活動支援事業\R5\03_要領、要綱、様式\02_様式改正\"/>
    </mc:Choice>
  </mc:AlternateContent>
  <bookViews>
    <workbookView xWindow="-108" yWindow="-108" windowWidth="23256" windowHeight="12576"/>
  </bookViews>
  <sheets>
    <sheet name="※初めにお読みください" sheetId="11" r:id="rId1"/>
    <sheet name="様式1（申請書）" sheetId="12" r:id="rId2"/>
    <sheet name="様式1-2（事業詳細）" sheetId="1" r:id="rId3"/>
    <sheet name="様式1-3（収支予算書）" sheetId="8" r:id="rId4"/>
    <sheet name="様式1-4（申請者情報・団体）" sheetId="14" r:id="rId5"/>
    <sheet name="様式1-5（申請者情報・個人）" sheetId="9" r:id="rId6"/>
  </sheets>
  <definedNames>
    <definedName name="_xlnm.Print_Area" localSheetId="0">※初めにお読みください!$A$1:$I$10</definedName>
    <definedName name="_xlnm.Print_Area" localSheetId="1">'様式1（申請書）'!$A$1:$K$29</definedName>
    <definedName name="_xlnm.Print_Area" localSheetId="2">'様式1-2（事業詳細）'!$A$1:$E$36</definedName>
    <definedName name="_xlnm.Print_Area" localSheetId="3">'様式1-3（収支予算書）'!$A$1:$X$68</definedName>
    <definedName name="_xlnm.Print_Area" localSheetId="4">'様式1-4（申請者情報・団体）'!$A$1:$D$28</definedName>
    <definedName name="_xlnm.Print_Area" localSheetId="5">'様式1-5（申請者情報・個人）'!$A$1:$B$21</definedName>
  </definedNames>
  <calcPr calcId="162913"/>
</workbook>
</file>

<file path=xl/calcChain.xml><?xml version="1.0" encoding="utf-8"?>
<calcChain xmlns="http://schemas.openxmlformats.org/spreadsheetml/2006/main">
  <c r="X20" i="8" l="1"/>
  <c r="X7" i="8" l="1"/>
  <c r="X38" i="8"/>
  <c r="X51" i="8" l="1"/>
  <c r="X50" i="8"/>
  <c r="X49" i="8"/>
  <c r="X48" i="8"/>
  <c r="X47" i="8"/>
  <c r="X46" i="8"/>
  <c r="X45" i="8"/>
  <c r="X44" i="8"/>
  <c r="X43" i="8"/>
  <c r="X42" i="8"/>
  <c r="X41" i="8"/>
  <c r="X40" i="8"/>
  <c r="X39" i="8"/>
  <c r="X37" i="8"/>
  <c r="X36" i="8"/>
  <c r="X35" i="8"/>
  <c r="X34" i="8"/>
  <c r="X33" i="8"/>
  <c r="X32" i="8"/>
  <c r="X31" i="8"/>
  <c r="X30" i="8"/>
  <c r="X29" i="8"/>
  <c r="X28" i="8"/>
  <c r="X27" i="8"/>
  <c r="X26" i="8"/>
  <c r="X25" i="8"/>
  <c r="X24" i="8"/>
  <c r="X23" i="8"/>
  <c r="X22" i="8"/>
  <c r="X21" i="8"/>
  <c r="N21" i="8" s="1"/>
  <c r="X19" i="8"/>
  <c r="X18" i="8"/>
  <c r="X17" i="8"/>
  <c r="X16" i="8"/>
  <c r="N17" i="8" s="1"/>
  <c r="X15" i="8"/>
  <c r="X14" i="8"/>
  <c r="X13" i="8"/>
  <c r="X12" i="8"/>
  <c r="X11" i="8"/>
  <c r="X10" i="8"/>
  <c r="X9" i="8"/>
  <c r="X8" i="8"/>
  <c r="N8" i="8" s="1"/>
  <c r="L9"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8" i="8"/>
  <c r="L7" i="8"/>
  <c r="N2" i="8"/>
  <c r="C15" i="12"/>
  <c r="G13" i="12"/>
  <c r="N1" i="8"/>
  <c r="N12" i="8" l="1"/>
  <c r="N31" i="8"/>
  <c r="N39" i="8"/>
  <c r="B44" i="8"/>
  <c r="B52" i="8"/>
  <c r="N49" i="8"/>
  <c r="N25" i="8"/>
  <c r="N44" i="8"/>
  <c r="N52" i="8" s="1"/>
  <c r="O64" i="8" s="1"/>
  <c r="B19" i="8"/>
  <c r="B37" i="8"/>
  <c r="B31" i="8"/>
  <c r="B25" i="8"/>
  <c r="B8" i="8"/>
  <c r="V6" i="8"/>
  <c r="U6" i="8"/>
  <c r="S6" i="8"/>
  <c r="R6" i="8"/>
  <c r="P6" i="8"/>
  <c r="O6" i="8"/>
  <c r="B60" i="8" l="1"/>
  <c r="B4" i="14"/>
  <c r="B4" i="9" l="1"/>
  <c r="C16" i="12"/>
  <c r="N61" i="8" l="1"/>
  <c r="N62" i="8" l="1"/>
  <c r="B61" i="8" s="1"/>
  <c r="B62" i="8" l="1"/>
  <c r="V64" i="8"/>
  <c r="D64" i="8" s="1"/>
  <c r="C17" i="12" s="1"/>
  <c r="G12" i="12" l="1"/>
</calcChain>
</file>

<file path=xl/comments1.xml><?xml version="1.0" encoding="utf-8"?>
<comments xmlns="http://schemas.openxmlformats.org/spreadsheetml/2006/main">
  <authors>
    <author>公益財団法人　北九州市芸術文化振興財団</author>
  </authors>
  <commentList>
    <comment ref="G12" authorId="0" shapeId="0">
      <text>
        <r>
          <rPr>
            <b/>
            <sz val="10"/>
            <color indexed="81"/>
            <rFont val="MS P ゴシック"/>
            <family val="3"/>
            <charset val="128"/>
          </rPr>
          <t>様式1-4申請者情報（団体）シートより自動入力されます</t>
        </r>
      </text>
    </comment>
    <comment ref="G13" authorId="0" shapeId="0">
      <text>
        <r>
          <rPr>
            <b/>
            <sz val="10"/>
            <color indexed="81"/>
            <rFont val="MS P ゴシック"/>
            <family val="3"/>
            <charset val="128"/>
          </rPr>
          <t>様式1-4または1-5の
申請者情報シートより
自動入力されます</t>
        </r>
      </text>
    </comment>
    <comment ref="C15" authorId="0" shapeId="0">
      <text>
        <r>
          <rPr>
            <b/>
            <sz val="10"/>
            <color indexed="81"/>
            <rFont val="MS P ゴシック"/>
            <family val="3"/>
            <charset val="128"/>
          </rPr>
          <t>様式1-2事業詳細シートより
自動入力されます</t>
        </r>
      </text>
    </comment>
    <comment ref="C16" authorId="0" shapeId="0">
      <text>
        <r>
          <rPr>
            <b/>
            <sz val="10"/>
            <color indexed="81"/>
            <rFont val="MS P ゴシック"/>
            <family val="3"/>
            <charset val="128"/>
          </rPr>
          <t>様式1-2事業詳細シートより
自動入力されます</t>
        </r>
      </text>
    </comment>
    <comment ref="C17" authorId="0" shapeId="0">
      <text>
        <r>
          <rPr>
            <b/>
            <sz val="10"/>
            <color indexed="81"/>
            <rFont val="MS P ゴシック"/>
            <family val="3"/>
            <charset val="128"/>
          </rPr>
          <t>様式1-3収支予算書シート
より自動入力されます</t>
        </r>
      </text>
    </comment>
  </commentList>
</comments>
</file>

<file path=xl/comments2.xml><?xml version="1.0" encoding="utf-8"?>
<comments xmlns="http://schemas.openxmlformats.org/spreadsheetml/2006/main">
  <authors>
    <author>公益財団法人　北九州市芸術文化振興財団</author>
  </authors>
  <commentList>
    <comment ref="B3" authorId="0" shapeId="0">
      <text>
        <r>
          <rPr>
            <b/>
            <sz val="10"/>
            <color indexed="81"/>
            <rFont val="MS P ゴシック"/>
            <family val="3"/>
            <charset val="128"/>
          </rPr>
          <t>事業を実施する趣旨目的を記述してください。</t>
        </r>
      </text>
    </comment>
    <comment ref="B10" authorId="0" shapeId="0">
      <text>
        <r>
          <rPr>
            <b/>
            <sz val="10"/>
            <color indexed="81"/>
            <rFont val="MS P ゴシック"/>
            <family val="3"/>
            <charset val="128"/>
          </rPr>
          <t>主に「創造性」「発展性」と紐づく項目となります。
事業の全体像が伝わるよう、可能な限り具体的かつ詳細に記述してください。</t>
        </r>
        <r>
          <rPr>
            <sz val="10"/>
            <color indexed="81"/>
            <rFont val="MS P ゴシック"/>
            <family val="3"/>
            <charset val="128"/>
          </rPr>
          <t xml:space="preserve">
</t>
        </r>
      </text>
    </comment>
    <comment ref="B31" authorId="0" shapeId="0">
      <text>
        <r>
          <rPr>
            <b/>
            <sz val="10"/>
            <color indexed="81"/>
            <rFont val="MS P ゴシック"/>
            <family val="3"/>
            <charset val="128"/>
          </rPr>
          <t>主に「波及性」と紐づく項目となります。
集客や事業対象へ届ける取組等について記述してください。</t>
        </r>
      </text>
    </comment>
  </commentList>
</comments>
</file>

<file path=xl/comments3.xml><?xml version="1.0" encoding="utf-8"?>
<comments xmlns="http://schemas.openxmlformats.org/spreadsheetml/2006/main">
  <authors>
    <author>公益財団法人　北九州市芸術文化振興財団</author>
  </authors>
  <commentList>
    <comment ref="N1" authorId="0" shapeId="0">
      <text>
        <r>
          <rPr>
            <b/>
            <sz val="9"/>
            <color indexed="81"/>
            <rFont val="MS P ゴシック"/>
            <family val="3"/>
            <charset val="128"/>
          </rPr>
          <t>事業名・団体名が自動入力されます</t>
        </r>
      </text>
    </comment>
  </commentList>
</comments>
</file>

<file path=xl/comments4.xml><?xml version="1.0" encoding="utf-8"?>
<comments xmlns="http://schemas.openxmlformats.org/spreadsheetml/2006/main">
  <authors>
    <author>公益財団法人　北九州市芸術文化振興財団</author>
  </authors>
  <commentList>
    <comment ref="B4" authorId="0" shapeId="0">
      <text>
        <r>
          <rPr>
            <b/>
            <sz val="9"/>
            <color indexed="81"/>
            <rFont val="MS P ゴシック"/>
            <family val="3"/>
            <charset val="128"/>
          </rPr>
          <t>様式1-2事業詳細シートより
自動入力されます</t>
        </r>
      </text>
    </comment>
  </commentList>
</comments>
</file>

<file path=xl/comments5.xml><?xml version="1.0" encoding="utf-8"?>
<comments xmlns="http://schemas.openxmlformats.org/spreadsheetml/2006/main">
  <authors>
    <author>公益財団法人　北九州市芸術文化振興財団</author>
  </authors>
  <commentList>
    <comment ref="B4" authorId="0" shapeId="0">
      <text>
        <r>
          <rPr>
            <b/>
            <sz val="10"/>
            <color indexed="81"/>
            <rFont val="MS P ゴシック"/>
            <family val="3"/>
            <charset val="128"/>
          </rPr>
          <t>様式1-2事業詳細シートより
自動入力されます</t>
        </r>
      </text>
    </comment>
  </commentList>
</comments>
</file>

<file path=xl/sharedStrings.xml><?xml version="1.0" encoding="utf-8"?>
<sst xmlns="http://schemas.openxmlformats.org/spreadsheetml/2006/main" count="429" uniqueCount="130">
  <si>
    <t>趣旨・目的</t>
    <rPh sb="0" eb="2">
      <t>シュシ</t>
    </rPh>
    <rPh sb="3" eb="5">
      <t>モクテキ</t>
    </rPh>
    <phoneticPr fontId="2"/>
  </si>
  <si>
    <t>演目・曲目</t>
    <rPh sb="0" eb="2">
      <t>エンモク</t>
    </rPh>
    <rPh sb="3" eb="5">
      <t>キョクモク</t>
    </rPh>
    <phoneticPr fontId="2"/>
  </si>
  <si>
    <t>構成・出演者</t>
    <rPh sb="0" eb="2">
      <t>コウセイ</t>
    </rPh>
    <rPh sb="3" eb="6">
      <t>シュツエンシャ</t>
    </rPh>
    <phoneticPr fontId="2"/>
  </si>
  <si>
    <t>展示作品の種類・点数</t>
    <rPh sb="0" eb="2">
      <t>テンジ</t>
    </rPh>
    <rPh sb="2" eb="4">
      <t>サクヒン</t>
    </rPh>
    <rPh sb="5" eb="7">
      <t>シュルイ</t>
    </rPh>
    <rPh sb="8" eb="10">
      <t>テンスウ</t>
    </rPh>
    <phoneticPr fontId="2"/>
  </si>
  <si>
    <t>収入の部</t>
    <rPh sb="0" eb="2">
      <t>シュウニュウ</t>
    </rPh>
    <rPh sb="3" eb="4">
      <t>ブ</t>
    </rPh>
    <phoneticPr fontId="2"/>
  </si>
  <si>
    <t>予算額</t>
    <rPh sb="0" eb="2">
      <t>ヨサン</t>
    </rPh>
    <rPh sb="2" eb="3">
      <t>ガク</t>
    </rPh>
    <phoneticPr fontId="2"/>
  </si>
  <si>
    <t>支出の部</t>
    <rPh sb="0" eb="2">
      <t>シシュツ</t>
    </rPh>
    <rPh sb="3" eb="4">
      <t>ブ</t>
    </rPh>
    <phoneticPr fontId="2"/>
  </si>
  <si>
    <t>助成対象経費</t>
    <rPh sb="0" eb="2">
      <t>ジョセイ</t>
    </rPh>
    <rPh sb="2" eb="4">
      <t>タイショウ</t>
    </rPh>
    <rPh sb="4" eb="6">
      <t>ケイヒ</t>
    </rPh>
    <phoneticPr fontId="2"/>
  </si>
  <si>
    <t>内訳</t>
    <rPh sb="0" eb="2">
      <t>ウチワケ</t>
    </rPh>
    <phoneticPr fontId="2"/>
  </si>
  <si>
    <t>助成対象外経費</t>
    <rPh sb="0" eb="2">
      <t>ジョセイ</t>
    </rPh>
    <rPh sb="2" eb="4">
      <t>タイショウ</t>
    </rPh>
    <rPh sb="4" eb="5">
      <t>ガイ</t>
    </rPh>
    <rPh sb="5" eb="7">
      <t>ケイヒ</t>
    </rPh>
    <phoneticPr fontId="2"/>
  </si>
  <si>
    <t>勤務先・学年等</t>
    <rPh sb="0" eb="3">
      <t>キンムサキ</t>
    </rPh>
    <rPh sb="4" eb="6">
      <t>ガクネン</t>
    </rPh>
    <rPh sb="6" eb="7">
      <t>トウ</t>
    </rPh>
    <phoneticPr fontId="2"/>
  </si>
  <si>
    <t>ふりがな</t>
  </si>
  <si>
    <t>氏名</t>
  </si>
  <si>
    <t>事業名</t>
    <rPh sb="0" eb="2">
      <t>ジギョウ</t>
    </rPh>
    <rPh sb="2" eb="3">
      <t>メイ</t>
    </rPh>
    <phoneticPr fontId="2"/>
  </si>
  <si>
    <t>　（公財）北九州市芸術文化振興財団理事長　様</t>
    <rPh sb="2" eb="4">
      <t>コウザイ</t>
    </rPh>
    <rPh sb="5" eb="9">
      <t>キタキュウシュウシ</t>
    </rPh>
    <rPh sb="9" eb="17">
      <t>ゲイジュツブンカシンコウザイダン</t>
    </rPh>
    <rPh sb="17" eb="19">
      <t>リジ</t>
    </rPh>
    <rPh sb="19" eb="20">
      <t>チョウ</t>
    </rPh>
    <rPh sb="21" eb="22">
      <t>サマ</t>
    </rPh>
    <phoneticPr fontId="2"/>
  </si>
  <si>
    <t>対象事業</t>
    <rPh sb="0" eb="1">
      <t>タイ</t>
    </rPh>
    <rPh sb="1" eb="2">
      <t>ゾウ</t>
    </rPh>
    <rPh sb="2" eb="4">
      <t>ジギョウ</t>
    </rPh>
    <phoneticPr fontId="2"/>
  </si>
  <si>
    <t>年月</t>
    <rPh sb="0" eb="1">
      <t>ネン</t>
    </rPh>
    <rPh sb="1" eb="2">
      <t>ツキ</t>
    </rPh>
    <phoneticPr fontId="2"/>
  </si>
  <si>
    <t>芸術団体所属歴、主な芸術活動歴、活動実績等</t>
    <rPh sb="0" eb="2">
      <t>ゲイジュツ</t>
    </rPh>
    <rPh sb="2" eb="4">
      <t>ダンタイ</t>
    </rPh>
    <rPh sb="4" eb="6">
      <t>ショゾク</t>
    </rPh>
    <rPh sb="6" eb="7">
      <t>レキ</t>
    </rPh>
    <rPh sb="8" eb="9">
      <t>オモ</t>
    </rPh>
    <rPh sb="10" eb="12">
      <t>ゲイジュツ</t>
    </rPh>
    <rPh sb="12" eb="14">
      <t>カツドウ</t>
    </rPh>
    <rPh sb="14" eb="15">
      <t>レキ</t>
    </rPh>
    <rPh sb="16" eb="20">
      <t>カツドウジッセキ</t>
    </rPh>
    <rPh sb="20" eb="21">
      <t>トウ</t>
    </rPh>
    <phoneticPr fontId="2"/>
  </si>
  <si>
    <t>【 よく使う操作について 】</t>
    <rPh sb="4" eb="5">
      <t>ツカ</t>
    </rPh>
    <rPh sb="6" eb="8">
      <t>ソウサ</t>
    </rPh>
    <phoneticPr fontId="10"/>
  </si>
  <si>
    <t>・改行</t>
    <rPh sb="1" eb="3">
      <t>カイギョウ</t>
    </rPh>
    <phoneticPr fontId="10"/>
  </si>
  <si>
    <t>[Alt] + [Enter]</t>
    <phoneticPr fontId="10"/>
  </si>
  <si>
    <t>・全角⇔半角　変換</t>
    <rPh sb="1" eb="3">
      <t>ゼンカク</t>
    </rPh>
    <rPh sb="4" eb="6">
      <t>ハンカク</t>
    </rPh>
    <rPh sb="7" eb="9">
      <t>ヘンカン</t>
    </rPh>
    <phoneticPr fontId="10"/>
  </si>
  <si>
    <t>[半角/全角]</t>
    <rPh sb="1" eb="3">
      <t>ハンカク</t>
    </rPh>
    <rPh sb="4" eb="6">
      <t>ゼンカク</t>
    </rPh>
    <phoneticPr fontId="10"/>
  </si>
  <si>
    <t>キーボードの左上にある【半角/全角】キーを押すたびに、「ひらがな」→「半角英数」→「ひらがな」の順に入力モードが切り替わります。</t>
    <phoneticPr fontId="10"/>
  </si>
  <si>
    <t>・本様式にはファイル保護のためのロックを施しており、文字の大きさや入力欄の調整など、様式の変更
　ができない仕様になっていますのでご注意ください。</t>
    <rPh sb="1" eb="2">
      <t>ホン</t>
    </rPh>
    <rPh sb="2" eb="4">
      <t>ヨウシキ</t>
    </rPh>
    <rPh sb="10" eb="12">
      <t>ホゴ</t>
    </rPh>
    <rPh sb="20" eb="21">
      <t>ホドコ</t>
    </rPh>
    <rPh sb="29" eb="30">
      <t>オオ</t>
    </rPh>
    <rPh sb="33" eb="35">
      <t>ニュウリョク</t>
    </rPh>
    <rPh sb="35" eb="36">
      <t>ラン</t>
    </rPh>
    <rPh sb="37" eb="39">
      <t>チョウセイ</t>
    </rPh>
    <rPh sb="66" eb="68">
      <t>チュウイ</t>
    </rPh>
    <phoneticPr fontId="10"/>
  </si>
  <si>
    <t>【 申請書等作成に際しての注意事項 】</t>
    <rPh sb="2" eb="4">
      <t>シンセイ</t>
    </rPh>
    <rPh sb="4" eb="5">
      <t>ショ</t>
    </rPh>
    <rPh sb="5" eb="6">
      <t>ナド</t>
    </rPh>
    <rPh sb="6" eb="8">
      <t>サクセイ</t>
    </rPh>
    <rPh sb="9" eb="10">
      <t>サイ</t>
    </rPh>
    <rPh sb="13" eb="15">
      <t>チュウイ</t>
    </rPh>
    <rPh sb="15" eb="17">
      <t>ジコウ</t>
    </rPh>
    <phoneticPr fontId="10"/>
  </si>
  <si>
    <r>
      <t>・</t>
    </r>
    <r>
      <rPr>
        <b/>
        <u/>
        <sz val="10"/>
        <color indexed="8"/>
        <rFont val="ＭＳ Ｐゴシック"/>
        <family val="3"/>
        <charset val="128"/>
      </rPr>
      <t>必ず「Microsoft Excel」ソフトをご利用ください。</t>
    </r>
    <r>
      <rPr>
        <sz val="10"/>
        <color indexed="8"/>
        <rFont val="ＭＳ Ｐゴシック"/>
        <family val="3"/>
        <charset val="128"/>
      </rPr>
      <t xml:space="preserve">
　「Microsoft Excel」以外の表計算ソフトや「Office on the web」以外のwebサービスで作成すると不具合が発生する可能性があります。
</t>
    </r>
    <rPh sb="80" eb="82">
      <t>イガイ</t>
    </rPh>
    <phoneticPr fontId="10"/>
  </si>
  <si>
    <t>※ 各記載事項に書ききれない場合には、行を調整してください。</t>
    <rPh sb="2" eb="3">
      <t>カク</t>
    </rPh>
    <rPh sb="3" eb="5">
      <t>キサイ</t>
    </rPh>
    <rPh sb="5" eb="7">
      <t>ジコウ</t>
    </rPh>
    <rPh sb="8" eb="9">
      <t>カ</t>
    </rPh>
    <rPh sb="14" eb="16">
      <t>バアイ</t>
    </rPh>
    <rPh sb="19" eb="20">
      <t>ギョウ</t>
    </rPh>
    <rPh sb="21" eb="23">
      <t>チョウセイ</t>
    </rPh>
    <phoneticPr fontId="2"/>
  </si>
  <si>
    <t>区分</t>
    <rPh sb="0" eb="2">
      <t>クブン</t>
    </rPh>
    <phoneticPr fontId="2"/>
  </si>
  <si>
    <t>小計（イ）</t>
    <rPh sb="0" eb="2">
      <t>ショウケイ</t>
    </rPh>
    <phoneticPr fontId="2"/>
  </si>
  <si>
    <t>小計（ロ）</t>
    <rPh sb="0" eb="2">
      <t>ショウケイ</t>
    </rPh>
    <phoneticPr fontId="2"/>
  </si>
  <si>
    <t>総額（ハ）</t>
    <rPh sb="0" eb="2">
      <t>ソウガク</t>
    </rPh>
    <phoneticPr fontId="2"/>
  </si>
  <si>
    <t>小　計（A)</t>
    <rPh sb="0" eb="1">
      <t>ショウ</t>
    </rPh>
    <rPh sb="2" eb="3">
      <t>ケイ</t>
    </rPh>
    <phoneticPr fontId="2"/>
  </si>
  <si>
    <t>自己負担金（B)</t>
    <rPh sb="0" eb="2">
      <t>ジコ</t>
    </rPh>
    <rPh sb="2" eb="5">
      <t>フタンキン</t>
    </rPh>
    <phoneticPr fontId="2"/>
  </si>
  <si>
    <t>総　額（C)</t>
    <rPh sb="0" eb="1">
      <t>ソウ</t>
    </rPh>
    <rPh sb="2" eb="3">
      <t>ガク</t>
    </rPh>
    <phoneticPr fontId="2"/>
  </si>
  <si>
    <t>（C)-(A)</t>
    <phoneticPr fontId="2"/>
  </si>
  <si>
    <t>（イ）+（ロ）かつ（C)と同額</t>
    <rPh sb="13" eb="15">
      <t>ドウガク</t>
    </rPh>
    <phoneticPr fontId="2"/>
  </si>
  <si>
    <t>運搬費</t>
    <rPh sb="0" eb="2">
      <t>ウンパン</t>
    </rPh>
    <rPh sb="2" eb="3">
      <t>ヒ</t>
    </rPh>
    <phoneticPr fontId="2"/>
  </si>
  <si>
    <t>上映費</t>
    <rPh sb="0" eb="2">
      <t>ジョウエイ</t>
    </rPh>
    <rPh sb="2" eb="3">
      <t>ヒ</t>
    </rPh>
    <phoneticPr fontId="2"/>
  </si>
  <si>
    <t>宣伝費</t>
    <rPh sb="0" eb="3">
      <t>センデンヒ</t>
    </rPh>
    <phoneticPr fontId="2"/>
  </si>
  <si>
    <t>印刷費</t>
    <rPh sb="0" eb="2">
      <t>インサツ</t>
    </rPh>
    <rPh sb="2" eb="3">
      <t>ヒ</t>
    </rPh>
    <phoneticPr fontId="2"/>
  </si>
  <si>
    <t>その他収入</t>
    <rPh sb="2" eb="3">
      <t>タ</t>
    </rPh>
    <rPh sb="3" eb="5">
      <t>シュウニュウ</t>
    </rPh>
    <phoneticPr fontId="2"/>
  </si>
  <si>
    <t>令和　 年　　月　　日</t>
    <phoneticPr fontId="2"/>
  </si>
  <si>
    <t>事業詳細</t>
    <rPh sb="0" eb="2">
      <t>ジギョウ</t>
    </rPh>
    <rPh sb="2" eb="4">
      <t>ショウサイ</t>
    </rPh>
    <phoneticPr fontId="2"/>
  </si>
  <si>
    <t>事業区分</t>
    <rPh sb="0" eb="2">
      <t>ジギョウ</t>
    </rPh>
    <rPh sb="2" eb="4">
      <t>クブン</t>
    </rPh>
    <phoneticPr fontId="2"/>
  </si>
  <si>
    <t>担当者連絡先</t>
    <rPh sb="0" eb="3">
      <t>タントウシャ</t>
    </rPh>
    <rPh sb="3" eb="6">
      <t>レンラクサキ</t>
    </rPh>
    <phoneticPr fontId="2"/>
  </si>
  <si>
    <t>メールアドレス</t>
    <phoneticPr fontId="2"/>
  </si>
  <si>
    <t>電話番号</t>
    <rPh sb="0" eb="2">
      <t>デンワ</t>
    </rPh>
    <rPh sb="2" eb="4">
      <t>バンゴウ</t>
    </rPh>
    <phoneticPr fontId="2"/>
  </si>
  <si>
    <t>FAX</t>
    <phoneticPr fontId="2"/>
  </si>
  <si>
    <t>資料送付先</t>
    <rPh sb="0" eb="2">
      <t>シリョウ</t>
    </rPh>
    <rPh sb="2" eb="5">
      <t>ソウフサキ</t>
    </rPh>
    <phoneticPr fontId="2"/>
  </si>
  <si>
    <t>※書類に関する連絡、通知書の送付等は担当者に行います。</t>
    <rPh sb="1" eb="3">
      <t>ショルイ</t>
    </rPh>
    <rPh sb="4" eb="5">
      <t>カン</t>
    </rPh>
    <rPh sb="7" eb="9">
      <t>レンラク</t>
    </rPh>
    <rPh sb="10" eb="13">
      <t>ツウチショ</t>
    </rPh>
    <rPh sb="14" eb="16">
      <t>ソウフ</t>
    </rPh>
    <rPh sb="16" eb="17">
      <t>トウ</t>
    </rPh>
    <rPh sb="18" eb="21">
      <t>タントウシャ</t>
    </rPh>
    <rPh sb="22" eb="23">
      <t>オコナ</t>
    </rPh>
    <phoneticPr fontId="2"/>
  </si>
  <si>
    <t>氏名</t>
    <rPh sb="0" eb="2">
      <t>シメイ</t>
    </rPh>
    <phoneticPr fontId="2"/>
  </si>
  <si>
    <t xml:space="preserve">〒 </t>
    <phoneticPr fontId="2"/>
  </si>
  <si>
    <t>生年月日</t>
    <rPh sb="0" eb="4">
      <t>セイネンガッピ</t>
    </rPh>
    <phoneticPr fontId="2"/>
  </si>
  <si>
    <t>性別</t>
    <rPh sb="0" eb="2">
      <t>セイベツ</t>
    </rPh>
    <phoneticPr fontId="2"/>
  </si>
  <si>
    <t>事業名</t>
    <rPh sb="0" eb="2">
      <t>ジギョウ</t>
    </rPh>
    <rPh sb="2" eb="3">
      <t>メイ</t>
    </rPh>
    <phoneticPr fontId="2"/>
  </si>
  <si>
    <t>通称</t>
    <rPh sb="0" eb="2">
      <t>ツウショウ</t>
    </rPh>
    <phoneticPr fontId="2"/>
  </si>
  <si>
    <t>経歴、受賞歴等</t>
    <rPh sb="0" eb="2">
      <t>ケイレキ</t>
    </rPh>
    <rPh sb="3" eb="5">
      <t>ジュショウ</t>
    </rPh>
    <rPh sb="5" eb="6">
      <t>レキ</t>
    </rPh>
    <rPh sb="6" eb="7">
      <t>ナド</t>
    </rPh>
    <phoneticPr fontId="2"/>
  </si>
  <si>
    <t>※選択してください</t>
    <rPh sb="1" eb="3">
      <t>センタク</t>
    </rPh>
    <phoneticPr fontId="2"/>
  </si>
  <si>
    <t xml:space="preserve">　 </t>
    <phoneticPr fontId="2"/>
  </si>
  <si>
    <t>令和５年　　月　　日　～　令和　　年　　月　　日</t>
    <rPh sb="0" eb="2">
      <t>レイワ</t>
    </rPh>
    <rPh sb="3" eb="4">
      <t>ネン</t>
    </rPh>
    <rPh sb="6" eb="7">
      <t>ガツ</t>
    </rPh>
    <rPh sb="9" eb="10">
      <t>ニチ</t>
    </rPh>
    <rPh sb="13" eb="15">
      <t>レイワ</t>
    </rPh>
    <rPh sb="17" eb="18">
      <t>ネン</t>
    </rPh>
    <rPh sb="20" eb="21">
      <t>ガツ</t>
    </rPh>
    <rPh sb="23" eb="24">
      <t>ニチ</t>
    </rPh>
    <phoneticPr fontId="2"/>
  </si>
  <si>
    <t>共催・後援・協賛
関係機関</t>
    <rPh sb="0" eb="2">
      <t>キョウサイ</t>
    </rPh>
    <rPh sb="3" eb="5">
      <t>コウエン</t>
    </rPh>
    <rPh sb="6" eb="8">
      <t>キョウサン</t>
    </rPh>
    <rPh sb="9" eb="11">
      <t>カンケイ</t>
    </rPh>
    <rPh sb="11" eb="13">
      <t>キカン</t>
    </rPh>
    <phoneticPr fontId="2"/>
  </si>
  <si>
    <t>＊主催者及び主催団体の構成員または構成団体に対する支出がある場合は、必要性（理由）、経費の内容及び金額を記入してください。</t>
    <rPh sb="1" eb="3">
      <t>シュサイ</t>
    </rPh>
    <rPh sb="3" eb="4">
      <t>シャ</t>
    </rPh>
    <rPh sb="4" eb="5">
      <t>オヨ</t>
    </rPh>
    <rPh sb="6" eb="8">
      <t>シュサイ</t>
    </rPh>
    <rPh sb="8" eb="10">
      <t>ダンタイ</t>
    </rPh>
    <rPh sb="11" eb="14">
      <t>コウセイイン</t>
    </rPh>
    <rPh sb="17" eb="19">
      <t>コウセイ</t>
    </rPh>
    <rPh sb="19" eb="21">
      <t>ダンタイ</t>
    </rPh>
    <rPh sb="22" eb="23">
      <t>タイ</t>
    </rPh>
    <rPh sb="25" eb="27">
      <t>シシュツ</t>
    </rPh>
    <rPh sb="30" eb="32">
      <t>バアイ</t>
    </rPh>
    <rPh sb="34" eb="37">
      <t>ヒツヨウセイ</t>
    </rPh>
    <rPh sb="38" eb="40">
      <t>リユウ</t>
    </rPh>
    <rPh sb="42" eb="44">
      <t>ケイヒ</t>
    </rPh>
    <rPh sb="45" eb="47">
      <t>ナイヨウ</t>
    </rPh>
    <rPh sb="47" eb="48">
      <t>オヨ</t>
    </rPh>
    <rPh sb="49" eb="51">
      <t>キンガク</t>
    </rPh>
    <rPh sb="52" eb="54">
      <t>キニュウ</t>
    </rPh>
    <phoneticPr fontId="2"/>
  </si>
  <si>
    <t>（A）+(B)かつ（ハ）と同額</t>
    <rPh sb="12" eb="14">
      <t>ドウガク</t>
    </rPh>
    <phoneticPr fontId="2"/>
  </si>
  <si>
    <t>会場費</t>
    <rPh sb="0" eb="2">
      <t>カイジョウ</t>
    </rPh>
    <rPh sb="2" eb="3">
      <t>ヒ</t>
    </rPh>
    <phoneticPr fontId="2"/>
  </si>
  <si>
    <t>舞台費</t>
    <rPh sb="0" eb="2">
      <t>ブタイ</t>
    </rPh>
    <rPh sb="2" eb="3">
      <t>ヒ</t>
    </rPh>
    <phoneticPr fontId="2"/>
  </si>
  <si>
    <t>謝金</t>
    <rPh sb="0" eb="2">
      <t>シャキン</t>
    </rPh>
    <phoneticPr fontId="2"/>
  </si>
  <si>
    <t>入場料等収入</t>
    <rPh sb="0" eb="3">
      <t>ニュウジョウリョウ</t>
    </rPh>
    <rPh sb="3" eb="4">
      <t>トウ</t>
    </rPh>
    <rPh sb="4" eb="6">
      <t>シュウニュウ</t>
    </rPh>
    <phoneticPr fontId="2"/>
  </si>
  <si>
    <t>区分</t>
    <rPh sb="0" eb="2">
      <t>クブン</t>
    </rPh>
    <phoneticPr fontId="2"/>
  </si>
  <si>
    <t>（一般枠）</t>
    <rPh sb="1" eb="3">
      <t>イッパン</t>
    </rPh>
    <rPh sb="3" eb="4">
      <t>ワク</t>
    </rPh>
    <phoneticPr fontId="2"/>
  </si>
  <si>
    <t>詳細は別紙「収支予算書」のとおり</t>
    <rPh sb="0" eb="2">
      <t>ショウサイ</t>
    </rPh>
    <rPh sb="3" eb="5">
      <t>ベッシ</t>
    </rPh>
    <rPh sb="6" eb="10">
      <t>シュウシヨサン</t>
    </rPh>
    <rPh sb="10" eb="11">
      <t>ショ</t>
    </rPh>
    <phoneticPr fontId="2"/>
  </si>
  <si>
    <t>実施日程
実施会場･回数</t>
    <rPh sb="0" eb="2">
      <t>ジッシ</t>
    </rPh>
    <rPh sb="2" eb="4">
      <t>ニッテイ</t>
    </rPh>
    <rPh sb="5" eb="7">
      <t>ジッシ</t>
    </rPh>
    <rPh sb="7" eb="9">
      <t>カイジョウ</t>
    </rPh>
    <rPh sb="10" eb="12">
      <t>カイスウ</t>
    </rPh>
    <phoneticPr fontId="2"/>
  </si>
  <si>
    <t>事業の概要</t>
    <rPh sb="0" eb="2">
      <t>ジギョウ</t>
    </rPh>
    <rPh sb="3" eb="5">
      <t>ガイヨウ</t>
    </rPh>
    <phoneticPr fontId="2"/>
  </si>
  <si>
    <t>主な作品名、出品者名等</t>
    <rPh sb="0" eb="1">
      <t>オモ</t>
    </rPh>
    <rPh sb="2" eb="4">
      <t>サクヒン</t>
    </rPh>
    <rPh sb="4" eb="5">
      <t>メイ</t>
    </rPh>
    <rPh sb="6" eb="9">
      <t>シュッピンシャ</t>
    </rPh>
    <rPh sb="9" eb="10">
      <t>メイ</t>
    </rPh>
    <rPh sb="10" eb="11">
      <t>トウ</t>
    </rPh>
    <phoneticPr fontId="2"/>
  </si>
  <si>
    <t>主なスタッフ 等</t>
    <rPh sb="0" eb="1">
      <t>オモ</t>
    </rPh>
    <rPh sb="7" eb="8">
      <t>トウ</t>
    </rPh>
    <phoneticPr fontId="2"/>
  </si>
  <si>
    <t>申請団体名：</t>
    <rPh sb="0" eb="2">
      <t>シンセイ</t>
    </rPh>
    <rPh sb="2" eb="4">
      <t>ダンタイ</t>
    </rPh>
    <rPh sb="4" eb="5">
      <t>メイ</t>
    </rPh>
    <phoneticPr fontId="2"/>
  </si>
  <si>
    <t>申請者(代表者)名：</t>
    <rPh sb="0" eb="3">
      <t>シンセイシャ</t>
    </rPh>
    <rPh sb="4" eb="7">
      <t>ダイヒョウシャ</t>
    </rPh>
    <rPh sb="8" eb="9">
      <t>メイ</t>
    </rPh>
    <phoneticPr fontId="2"/>
  </si>
  <si>
    <t>事業名</t>
    <rPh sb="0" eb="2">
      <t>じぎょう</t>
    </rPh>
    <rPh sb="2" eb="3">
      <t>めい</t>
    </rPh>
    <phoneticPr fontId="2" type="Hiragana" alignment="distributed"/>
  </si>
  <si>
    <t>団体名</t>
    <rPh sb="0" eb="3">
      <t>だんたいめい</t>
    </rPh>
    <phoneticPr fontId="2" type="Hiragana" alignment="distributed"/>
  </si>
  <si>
    <t>代表者（性別）</t>
    <rPh sb="0" eb="3">
      <t>だいひょうしゃ</t>
    </rPh>
    <rPh sb="4" eb="6">
      <t>せいべつ</t>
    </rPh>
    <phoneticPr fontId="2" type="Hiragana" alignment="distributed"/>
  </si>
  <si>
    <t>選択してください</t>
  </si>
  <si>
    <t>主な活動実績</t>
    <rPh sb="0" eb="1">
      <t>オモ</t>
    </rPh>
    <rPh sb="2" eb="4">
      <t>カツドウ</t>
    </rPh>
    <rPh sb="4" eb="6">
      <t>ジッセキ</t>
    </rPh>
    <phoneticPr fontId="2"/>
  </si>
  <si>
    <t>2022年度</t>
    <rPh sb="4" eb="6">
      <t>ネンド</t>
    </rPh>
    <phoneticPr fontId="2"/>
  </si>
  <si>
    <t>2021年度</t>
    <rPh sb="4" eb="6">
      <t>ネンド</t>
    </rPh>
    <phoneticPr fontId="2"/>
  </si>
  <si>
    <t>2020年度</t>
    <rPh sb="4" eb="6">
      <t>ネンド</t>
    </rPh>
    <phoneticPr fontId="2"/>
  </si>
  <si>
    <t>※選択してください</t>
  </si>
  <si>
    <t>〒</t>
    <phoneticPr fontId="2"/>
  </si>
  <si>
    <t>代表者氏名</t>
    <rPh sb="0" eb="3">
      <t>だいひょうしゃ</t>
    </rPh>
    <rPh sb="3" eb="5">
      <t>しめい</t>
    </rPh>
    <phoneticPr fontId="2" type="Hiragana" alignment="distributed"/>
  </si>
  <si>
    <t>ふりがな</t>
    <phoneticPr fontId="2" type="Hiragana" alignment="distributed"/>
  </si>
  <si>
    <t>代表者生年月日</t>
    <rPh sb="0" eb="2">
      <t>だいひょう</t>
    </rPh>
    <rPh sb="2" eb="3">
      <t>しゃ</t>
    </rPh>
    <rPh sb="3" eb="7">
      <t>せいねんがっぴ</t>
    </rPh>
    <phoneticPr fontId="2" type="Hiragana" alignment="distributed"/>
  </si>
  <si>
    <t>◆構成員</t>
    <rPh sb="1" eb="4">
      <t>コウセイイン</t>
    </rPh>
    <phoneticPr fontId="2"/>
  </si>
  <si>
    <t>◆役員</t>
    <rPh sb="1" eb="3">
      <t>ヤクイン</t>
    </rPh>
    <phoneticPr fontId="2"/>
  </si>
  <si>
    <t>◆加入条件等</t>
    <rPh sb="1" eb="3">
      <t>カニュウ</t>
    </rPh>
    <rPh sb="3" eb="5">
      <t>ジョウケン</t>
    </rPh>
    <rPh sb="5" eb="6">
      <t>トウ</t>
    </rPh>
    <phoneticPr fontId="2"/>
  </si>
  <si>
    <t>沿　　革</t>
    <rPh sb="0" eb="1">
      <t>エン</t>
    </rPh>
    <rPh sb="3" eb="4">
      <t>カワ</t>
    </rPh>
    <phoneticPr fontId="2"/>
  </si>
  <si>
    <t>組　　織</t>
    <rPh sb="0" eb="1">
      <t>グミ</t>
    </rPh>
    <rPh sb="3" eb="4">
      <t>オリ</t>
    </rPh>
    <phoneticPr fontId="2"/>
  </si>
  <si>
    <t>電話番号</t>
    <rPh sb="0" eb="2">
      <t>デンワ</t>
    </rPh>
    <rPh sb="2" eb="4">
      <t>バンゴウ</t>
    </rPh>
    <phoneticPr fontId="2"/>
  </si>
  <si>
    <t>所在地
連絡先</t>
    <rPh sb="0" eb="3">
      <t>しょざいち</t>
    </rPh>
    <rPh sb="4" eb="7">
      <t>れんらくさき</t>
    </rPh>
    <phoneticPr fontId="2" type="Hiragana" alignment="distributed"/>
  </si>
  <si>
    <t>専門分野</t>
    <phoneticPr fontId="2"/>
  </si>
  <si>
    <t>×</t>
    <phoneticPr fontId="2"/>
  </si>
  <si>
    <t>＝</t>
    <phoneticPr fontId="2"/>
  </si>
  <si>
    <t>数量</t>
    <rPh sb="0" eb="2">
      <t>スウリョウ</t>
    </rPh>
    <phoneticPr fontId="2"/>
  </si>
  <si>
    <t>共催者
負担金</t>
    <rPh sb="0" eb="3">
      <t>キョウサイシャ</t>
    </rPh>
    <rPh sb="4" eb="7">
      <t>フタンキン</t>
    </rPh>
    <phoneticPr fontId="2"/>
  </si>
  <si>
    <t>補助金
助成金</t>
    <rPh sb="0" eb="3">
      <t>ホジョキン</t>
    </rPh>
    <rPh sb="4" eb="7">
      <t>ジョセイキン</t>
    </rPh>
    <phoneticPr fontId="2"/>
  </si>
  <si>
    <t>寄付
協賛金</t>
    <rPh sb="0" eb="2">
      <t>キフ</t>
    </rPh>
    <rPh sb="3" eb="6">
      <t>キョウサンキン</t>
    </rPh>
    <phoneticPr fontId="2"/>
  </si>
  <si>
    <t>広告料
収入</t>
    <rPh sb="0" eb="2">
      <t>コウコク</t>
    </rPh>
    <rPh sb="2" eb="3">
      <t>リョウ</t>
    </rPh>
    <rPh sb="4" eb="6">
      <t>シュウニュウ</t>
    </rPh>
    <phoneticPr fontId="2"/>
  </si>
  <si>
    <t>プログラム
等売上</t>
    <phoneticPr fontId="2"/>
  </si>
  <si>
    <t>単位</t>
    <rPh sb="0" eb="2">
      <t>タンイ</t>
    </rPh>
    <phoneticPr fontId="2"/>
  </si>
  <si>
    <t>単価</t>
    <rPh sb="0" eb="2">
      <t>タンカ</t>
    </rPh>
    <phoneticPr fontId="2"/>
  </si>
  <si>
    <t>×</t>
  </si>
  <si>
    <t>＝</t>
  </si>
  <si>
    <r>
      <t>収支予算書</t>
    </r>
    <r>
      <rPr>
        <sz val="14"/>
        <rFont val="ＭＳ Ｐゴシック"/>
        <family val="3"/>
        <charset val="128"/>
      </rPr>
      <t>（円単位でご記入ください）</t>
    </r>
    <rPh sb="0" eb="1">
      <t>オサム</t>
    </rPh>
    <rPh sb="1" eb="2">
      <t>ササ</t>
    </rPh>
    <rPh sb="2" eb="3">
      <t>ヨ</t>
    </rPh>
    <rPh sb="3" eb="4">
      <t>サン</t>
    </rPh>
    <rPh sb="4" eb="5">
      <t>ショ</t>
    </rPh>
    <rPh sb="6" eb="7">
      <t>エン</t>
    </rPh>
    <rPh sb="7" eb="9">
      <t>タンイ</t>
    </rPh>
    <rPh sb="11" eb="13">
      <t>キニュウ</t>
    </rPh>
    <phoneticPr fontId="2"/>
  </si>
  <si>
    <t>明　細</t>
    <rPh sb="0" eb="1">
      <t>アキラ</t>
    </rPh>
    <rPh sb="2" eb="3">
      <t>ホソ</t>
    </rPh>
    <phoneticPr fontId="2"/>
  </si>
  <si>
    <r>
      <rPr>
        <sz val="16"/>
        <rFont val="ＭＳ Ｐゴシック"/>
        <family val="3"/>
        <charset val="128"/>
      </rPr>
      <t>個人略歴　</t>
    </r>
    <r>
      <rPr>
        <sz val="11"/>
        <rFont val="ＭＳ Ｐゴシック"/>
        <family val="3"/>
        <charset val="128"/>
      </rPr>
      <t>（個人が応募する場合のみ）</t>
    </r>
    <rPh sb="0" eb="2">
      <t>コジン</t>
    </rPh>
    <rPh sb="2" eb="4">
      <t>リャクレキ</t>
    </rPh>
    <rPh sb="6" eb="8">
      <t>コジン</t>
    </rPh>
    <rPh sb="9" eb="11">
      <t>オウボ</t>
    </rPh>
    <rPh sb="13" eb="15">
      <t>バアイ</t>
    </rPh>
    <phoneticPr fontId="2"/>
  </si>
  <si>
    <t>申　請　書</t>
    <rPh sb="0" eb="1">
      <t>サル</t>
    </rPh>
    <rPh sb="2" eb="3">
      <t>ショウ</t>
    </rPh>
    <rPh sb="4" eb="5">
      <t>ショ</t>
    </rPh>
    <phoneticPr fontId="2"/>
  </si>
  <si>
    <r>
      <rPr>
        <sz val="16"/>
        <rFont val="ＭＳ Ｐゴシック"/>
        <family val="3"/>
        <charset val="128"/>
      </rPr>
      <t>団体概要　</t>
    </r>
    <r>
      <rPr>
        <sz val="11"/>
        <rFont val="ＭＳ Ｐゴシック"/>
        <family val="3"/>
        <charset val="128"/>
      </rPr>
      <t>（団体が応募する場合のみ）</t>
    </r>
    <rPh sb="0" eb="2">
      <t>ダンタイ</t>
    </rPh>
    <rPh sb="2" eb="4">
      <t>ガイヨウ</t>
    </rPh>
    <rPh sb="6" eb="8">
      <t>ダンタイ</t>
    </rPh>
    <rPh sb="9" eb="11">
      <t>オウボ</t>
    </rPh>
    <rPh sb="13" eb="15">
      <t>バアイ</t>
    </rPh>
    <phoneticPr fontId="2"/>
  </si>
  <si>
    <t>設立目的</t>
    <rPh sb="0" eb="2">
      <t>セツリツ</t>
    </rPh>
    <rPh sb="2" eb="3">
      <t>メ</t>
    </rPh>
    <rPh sb="3" eb="4">
      <t>マト</t>
    </rPh>
    <phoneticPr fontId="2"/>
  </si>
  <si>
    <t>北九州市文化芸術活動支援事業</t>
    <phoneticPr fontId="2"/>
  </si>
  <si>
    <t>助成対象経費の１/２の額</t>
    <rPh sb="0" eb="2">
      <t>ジョセイ</t>
    </rPh>
    <rPh sb="2" eb="4">
      <t>タイショウ</t>
    </rPh>
    <rPh sb="4" eb="6">
      <t>ケイヒ</t>
    </rPh>
    <rPh sb="11" eb="12">
      <t>ガク</t>
    </rPh>
    <phoneticPr fontId="2"/>
  </si>
  <si>
    <t>自己負担金</t>
    <rPh sb="0" eb="2">
      <t>ジコ</t>
    </rPh>
    <rPh sb="2" eb="4">
      <t>フタン</t>
    </rPh>
    <rPh sb="4" eb="5">
      <t>キン</t>
    </rPh>
    <phoneticPr fontId="2"/>
  </si>
  <si>
    <t>参加人数</t>
    <rPh sb="0" eb="2">
      <t>サンカ</t>
    </rPh>
    <rPh sb="2" eb="4">
      <t>ニンズウ</t>
    </rPh>
    <phoneticPr fontId="2"/>
  </si>
  <si>
    <t>助成要望額</t>
    <rPh sb="0" eb="2">
      <t>ジョセイ</t>
    </rPh>
    <rPh sb="2" eb="4">
      <t>ヨウボウ</t>
    </rPh>
    <rPh sb="4" eb="5">
      <t>ガク</t>
    </rPh>
    <phoneticPr fontId="2"/>
  </si>
  <si>
    <t>集客の工夫 等</t>
    <rPh sb="3" eb="5">
      <t>クフウ</t>
    </rPh>
    <rPh sb="6" eb="7">
      <t>トウ</t>
    </rPh>
    <phoneticPr fontId="2"/>
  </si>
  <si>
    <r>
      <t xml:space="preserve">事業期間
</t>
    </r>
    <r>
      <rPr>
        <sz val="9"/>
        <rFont val="ＭＳ Ｐゴシック"/>
        <family val="3"/>
        <charset val="128"/>
      </rPr>
      <t>（申請書提出日
～精算完了日）</t>
    </r>
    <rPh sb="0" eb="2">
      <t>ジギョウ</t>
    </rPh>
    <rPh sb="2" eb="4">
      <t>キカン</t>
    </rPh>
    <rPh sb="6" eb="8">
      <t>シンセイ</t>
    </rPh>
    <rPh sb="8" eb="9">
      <t>ショ</t>
    </rPh>
    <rPh sb="14" eb="16">
      <t>セイサン</t>
    </rPh>
    <rPh sb="18" eb="19">
      <t>ビ</t>
    </rPh>
    <phoneticPr fontId="2"/>
  </si>
  <si>
    <r>
      <t>　※助成要望額は、</t>
    </r>
    <r>
      <rPr>
        <b/>
        <sz val="10"/>
        <color rgb="FFFF9933"/>
        <rFont val="ＭＳ Ｐゴシック"/>
        <family val="3"/>
        <charset val="128"/>
      </rPr>
      <t>助成対象経費の１/２以内</t>
    </r>
    <r>
      <rPr>
        <b/>
        <sz val="10"/>
        <rFont val="ＭＳ Ｐゴシック"/>
        <family val="3"/>
        <charset val="128"/>
      </rPr>
      <t>かつ</t>
    </r>
    <r>
      <rPr>
        <b/>
        <sz val="10"/>
        <color rgb="FFFF9933"/>
        <rFont val="ＭＳ Ｐゴシック"/>
        <family val="3"/>
        <charset val="128"/>
      </rPr>
      <t>自己負担金の範囲内（上限30万円）</t>
    </r>
    <r>
      <rPr>
        <b/>
        <sz val="10"/>
        <rFont val="ＭＳ Ｐゴシック"/>
        <family val="3"/>
        <charset val="128"/>
      </rPr>
      <t xml:space="preserve">
　※一万円未満は切り捨て</t>
    </r>
    <rPh sb="2" eb="4">
      <t>ジョセイ</t>
    </rPh>
    <rPh sb="4" eb="6">
      <t>ヨウボウ</t>
    </rPh>
    <rPh sb="6" eb="7">
      <t>ガク</t>
    </rPh>
    <rPh sb="9" eb="11">
      <t>ジョセイ</t>
    </rPh>
    <rPh sb="11" eb="13">
      <t>タイショウ</t>
    </rPh>
    <rPh sb="13" eb="15">
      <t>ケイヒ</t>
    </rPh>
    <rPh sb="19" eb="21">
      <t>イナイ</t>
    </rPh>
    <rPh sb="23" eb="25">
      <t>ジコ</t>
    </rPh>
    <rPh sb="25" eb="27">
      <t>フタン</t>
    </rPh>
    <rPh sb="27" eb="28">
      <t>キン</t>
    </rPh>
    <rPh sb="29" eb="32">
      <t>ハンイナイ</t>
    </rPh>
    <rPh sb="33" eb="35">
      <t>ジョウゲン</t>
    </rPh>
    <rPh sb="37" eb="39">
      <t>マンエン</t>
    </rPh>
    <rPh sb="43" eb="46">
      <t>イチマンエン</t>
    </rPh>
    <rPh sb="46" eb="48">
      <t>ミマン</t>
    </rPh>
    <rPh sb="49" eb="50">
      <t>キ</t>
    </rPh>
    <rPh sb="51" eb="52">
      <t>ス</t>
    </rPh>
    <phoneticPr fontId="2"/>
  </si>
  <si>
    <t>保険料</t>
    <rPh sb="0" eb="3">
      <t>ホケンリョウ</t>
    </rPh>
    <phoneticPr fontId="2"/>
  </si>
  <si>
    <t>旅費</t>
    <rPh sb="0" eb="2">
      <t>リョヒ</t>
    </rPh>
    <phoneticPr fontId="2"/>
  </si>
  <si>
    <t>助成を受けての事業展開</t>
    <rPh sb="0" eb="2">
      <t>ジョセイ</t>
    </rPh>
    <rPh sb="3" eb="4">
      <t>ウ</t>
    </rPh>
    <rPh sb="7" eb="9">
      <t>ジギョウ</t>
    </rPh>
    <rPh sb="9" eb="11">
      <t>テンカイ</t>
    </rPh>
    <phoneticPr fontId="2"/>
  </si>
  <si>
    <t>事業の対象・個性・特徴</t>
    <rPh sb="0" eb="2">
      <t>ジギョウ</t>
    </rPh>
    <rPh sb="3" eb="5">
      <t>タイショウ</t>
    </rPh>
    <rPh sb="6" eb="8">
      <t>コセイ</t>
    </rPh>
    <rPh sb="9" eb="11">
      <t>トクチョウ</t>
    </rPh>
    <phoneticPr fontId="2"/>
  </si>
  <si>
    <t>市制60周年記念
冠・ロゴマークの
使用について</t>
    <rPh sb="0" eb="2">
      <t>シセイ</t>
    </rPh>
    <rPh sb="4" eb="6">
      <t>シュウネン</t>
    </rPh>
    <rPh sb="6" eb="8">
      <t>キネン</t>
    </rPh>
    <rPh sb="9" eb="10">
      <t>カンムリ</t>
    </rPh>
    <rPh sb="18" eb="20">
      <t>シヨウ</t>
    </rPh>
    <phoneticPr fontId="2"/>
  </si>
  <si>
    <r>
      <t xml:space="preserve">本助成金に採択された事業は「市制60周年記念」の冠やロゴマークをお使いいただくことができます。（令和５年10月1日から令和6年2月9日までの間に実施日程が含まれるもの）
</t>
    </r>
    <r>
      <rPr>
        <b/>
        <sz val="10"/>
        <rFont val="ＭＳ Ｐゴシック"/>
        <family val="3"/>
        <charset val="128"/>
      </rPr>
      <t>使用を希望されますか。</t>
    </r>
    <rPh sb="85" eb="87">
      <t>シヨウ</t>
    </rPh>
    <rPh sb="88" eb="90">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</si>
</sst>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32">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20"/>
      <name val="ＭＳ Ｐゴシック"/>
      <family val="3"/>
      <charset val="128"/>
    </font>
    <font>
      <b/>
      <sz val="11"/>
      <name val="ＭＳ Ｐゴシック"/>
      <family val="3"/>
      <charset val="128"/>
    </font>
    <font>
      <sz val="12"/>
      <name val="ＭＳ ゴシック"/>
      <family val="3"/>
      <charset val="128"/>
    </font>
    <font>
      <sz val="6"/>
      <name val="ＭＳ Ｐゴシック"/>
      <family val="3"/>
      <charset val="128"/>
    </font>
    <font>
      <sz val="10"/>
      <color indexed="8"/>
      <name val="ＭＳ Ｐゴシック"/>
      <family val="3"/>
      <charset val="128"/>
    </font>
    <font>
      <b/>
      <u/>
      <sz val="10"/>
      <color indexed="8"/>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0"/>
      <color theme="1"/>
      <name val="ＭＳ Ｐゴシック"/>
      <family val="3"/>
      <charset val="128"/>
      <scheme val="minor"/>
    </font>
    <font>
      <sz val="10"/>
      <name val="ＭＳ Ｐゴシック"/>
      <family val="3"/>
      <charset val="128"/>
      <scheme val="major"/>
    </font>
    <font>
      <b/>
      <sz val="10"/>
      <color theme="1"/>
      <name val="ＭＳ Ｐゴシック"/>
      <family val="3"/>
      <charset val="128"/>
      <scheme val="minor"/>
    </font>
    <font>
      <b/>
      <sz val="12"/>
      <name val="ＭＳ Ｐゴシック"/>
      <family val="3"/>
      <charset val="128"/>
    </font>
    <font>
      <b/>
      <sz val="9"/>
      <color indexed="81"/>
      <name val="MS P ゴシック"/>
      <family val="3"/>
      <charset val="128"/>
    </font>
    <font>
      <sz val="14"/>
      <color rgb="FFFF0000"/>
      <name val="ＭＳ Ｐゴシック"/>
      <family val="3"/>
      <charset val="128"/>
    </font>
    <font>
      <b/>
      <sz val="10"/>
      <color indexed="81"/>
      <name val="MS P ゴシック"/>
      <family val="3"/>
      <charset val="128"/>
    </font>
    <font>
      <b/>
      <sz val="10"/>
      <name val="ＭＳ Ｐゴシック"/>
      <family val="3"/>
      <charset val="128"/>
    </font>
    <font>
      <b/>
      <sz val="18"/>
      <name val="ＭＳ Ｐゴシック"/>
      <family val="3"/>
      <charset val="128"/>
    </font>
    <font>
      <sz val="16"/>
      <name val="ＭＳ Ｐゴシック"/>
      <family val="3"/>
      <charset val="128"/>
      <scheme val="major"/>
    </font>
    <font>
      <sz val="10.5"/>
      <name val="ＭＳ Ｐゴシック"/>
      <family val="3"/>
      <charset val="128"/>
    </font>
    <font>
      <sz val="8"/>
      <name val="ＭＳ Ｐゴシック"/>
      <family val="3"/>
      <charset val="128"/>
    </font>
    <font>
      <sz val="22"/>
      <name val="ＭＳ Ｐゴシック"/>
      <family val="3"/>
      <charset val="128"/>
    </font>
    <font>
      <b/>
      <sz val="10"/>
      <color rgb="FFFF9933"/>
      <name val="ＭＳ Ｐゴシック"/>
      <family val="3"/>
      <charset val="128"/>
    </font>
    <font>
      <sz val="12"/>
      <name val="ＭＳ Ｐゴシック"/>
      <family val="3"/>
      <charset val="128"/>
      <scheme val="major"/>
    </font>
    <font>
      <sz val="10"/>
      <color indexed="81"/>
      <name val="MS P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CCECFF"/>
        <bgColor indexed="64"/>
      </patternFill>
    </fill>
    <fill>
      <patternFill patternType="solid">
        <fgColor rgb="FFFFFFCC"/>
        <bgColor indexed="64"/>
      </patternFill>
    </fill>
    <fill>
      <patternFill patternType="solid">
        <fgColor rgb="FFCCFFCC"/>
        <bgColor indexed="64"/>
      </patternFill>
    </fill>
  </fills>
  <borders count="7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alignment vertical="center"/>
    </xf>
  </cellStyleXfs>
  <cellXfs count="392">
    <xf numFmtId="0" fontId="0" fillId="0" borderId="0" xfId="0"/>
    <xf numFmtId="0" fontId="0" fillId="0" borderId="0" xfId="0" applyAlignment="1">
      <alignment vertical="center"/>
    </xf>
    <xf numFmtId="0" fontId="15" fillId="0" borderId="0" xfId="0" applyFont="1" applyAlignment="1">
      <alignment horizontal="center"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7" xfId="0" applyFont="1" applyBorder="1" applyAlignment="1">
      <alignment vertical="center" wrapText="1"/>
    </xf>
    <xf numFmtId="0" fontId="16" fillId="0" borderId="21" xfId="0" applyFont="1" applyBorder="1" applyAlignment="1">
      <alignment vertical="center" wrapText="1"/>
    </xf>
    <xf numFmtId="0" fontId="16" fillId="0" borderId="4" xfId="0" applyFont="1" applyBorder="1" applyAlignment="1">
      <alignment vertical="center" wrapText="1"/>
    </xf>
    <xf numFmtId="0" fontId="16" fillId="0" borderId="22" xfId="0" applyFont="1" applyBorder="1" applyAlignment="1">
      <alignment vertical="center" wrapText="1"/>
    </xf>
    <xf numFmtId="0" fontId="13" fillId="0" borderId="0" xfId="0" applyFont="1"/>
    <xf numFmtId="0" fontId="0" fillId="0" borderId="10" xfId="0" applyBorder="1" applyAlignment="1" applyProtection="1">
      <alignment horizontal="left" vertical="center" shrinkToFit="1"/>
      <protection locked="0"/>
    </xf>
    <xf numFmtId="38" fontId="0" fillId="0" borderId="9" xfId="1" applyFont="1" applyBorder="1" applyAlignment="1" applyProtection="1">
      <alignment horizontal="right" vertical="center" shrinkToFit="1"/>
    </xf>
    <xf numFmtId="0" fontId="13" fillId="0" borderId="0" xfId="0" applyFont="1" applyAlignment="1">
      <alignment vertical="center"/>
    </xf>
    <xf numFmtId="0" fontId="17" fillId="0" borderId="0" xfId="0" applyFont="1"/>
    <xf numFmtId="0" fontId="17" fillId="0" borderId="0" xfId="0" applyFont="1" applyAlignment="1">
      <alignment vertical="top"/>
    </xf>
    <xf numFmtId="176" fontId="5" fillId="0" borderId="0" xfId="0" applyNumberFormat="1" applyFont="1" applyAlignment="1" applyProtection="1">
      <alignment horizontal="right" vertical="center"/>
      <protection locked="0"/>
    </xf>
    <xf numFmtId="0" fontId="6" fillId="0" borderId="0" xfId="0" applyFont="1" applyAlignment="1">
      <alignment vertical="center"/>
    </xf>
    <xf numFmtId="0" fontId="13" fillId="0" borderId="0" xfId="0" applyFont="1" applyAlignment="1">
      <alignment horizontal="left" vertical="center"/>
    </xf>
    <xf numFmtId="0" fontId="5" fillId="0" borderId="0" xfId="0" applyFont="1"/>
    <xf numFmtId="0" fontId="0" fillId="0" borderId="0" xfId="0" applyAlignment="1">
      <alignment horizontal="center" vertical="center"/>
    </xf>
    <xf numFmtId="0" fontId="9" fillId="0" borderId="0" xfId="0" applyFont="1" applyAlignment="1">
      <alignment horizontal="left" vertical="center"/>
    </xf>
    <xf numFmtId="0" fontId="13" fillId="0" borderId="0" xfId="0" applyFont="1" applyAlignment="1">
      <alignment vertical="top"/>
    </xf>
    <xf numFmtId="38" fontId="0" fillId="0" borderId="0" xfId="1" applyFont="1" applyProtection="1"/>
    <xf numFmtId="0" fontId="13" fillId="0" borderId="0" xfId="0" applyFont="1" applyAlignment="1">
      <alignment horizontal="left"/>
    </xf>
    <xf numFmtId="38" fontId="0" fillId="0" borderId="10" xfId="1" applyFont="1" applyBorder="1" applyAlignment="1" applyProtection="1">
      <alignment horizontal="right" vertical="center" shrinkToFit="1"/>
    </xf>
    <xf numFmtId="38" fontId="0" fillId="0" borderId="11" xfId="1" applyFont="1" applyBorder="1" applyAlignment="1" applyProtection="1">
      <alignment horizontal="right" vertical="center" shrinkToFit="1"/>
    </xf>
    <xf numFmtId="0" fontId="0" fillId="0" borderId="0" xfId="0" applyAlignment="1">
      <alignment horizontal="center"/>
    </xf>
    <xf numFmtId="38" fontId="0" fillId="0" borderId="34" xfId="1" applyFont="1" applyBorder="1" applyAlignment="1" applyProtection="1">
      <alignment horizontal="right" vertical="center" shrinkToFit="1"/>
    </xf>
    <xf numFmtId="38" fontId="0" fillId="0" borderId="33" xfId="1" applyFont="1" applyBorder="1" applyAlignment="1" applyProtection="1">
      <alignment horizontal="right" vertical="center" shrinkToFit="1"/>
    </xf>
    <xf numFmtId="0" fontId="0" fillId="0" borderId="34" xfId="0" applyBorder="1" applyAlignment="1" applyProtection="1">
      <alignment horizontal="left" vertical="center" shrinkToFit="1"/>
      <protection locked="0"/>
    </xf>
    <xf numFmtId="38" fontId="0" fillId="0" borderId="39" xfId="1" applyFont="1" applyBorder="1" applyAlignment="1" applyProtection="1">
      <alignment horizontal="right" vertical="center" shrinkToFit="1"/>
    </xf>
    <xf numFmtId="0" fontId="0" fillId="0" borderId="12" xfId="0" applyBorder="1" applyAlignment="1">
      <alignment horizontal="center" vertical="center"/>
    </xf>
    <xf numFmtId="0" fontId="7" fillId="0" borderId="0" xfId="0" applyFont="1" applyAlignment="1">
      <alignment horizontal="centerContinuous"/>
    </xf>
    <xf numFmtId="0" fontId="13" fillId="0" borderId="0" xfId="0" applyFont="1" applyAlignment="1">
      <alignment horizontal="centerContinuous"/>
    </xf>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right" vertical="center"/>
    </xf>
    <xf numFmtId="0" fontId="3" fillId="0" borderId="0" xfId="0" applyFont="1" applyAlignment="1">
      <alignment horizontal="left" vertical="center"/>
    </xf>
    <xf numFmtId="0" fontId="5" fillId="0" borderId="12" xfId="0" applyFont="1" applyBorder="1" applyAlignment="1" applyProtection="1">
      <alignment vertical="center" shrinkToFit="1"/>
      <protection locked="0"/>
    </xf>
    <xf numFmtId="0" fontId="0" fillId="4" borderId="12" xfId="0" applyFill="1" applyBorder="1" applyAlignment="1">
      <alignment horizontal="center" vertical="center"/>
    </xf>
    <xf numFmtId="0" fontId="5" fillId="4" borderId="12" xfId="0" applyFont="1" applyFill="1" applyBorder="1" applyAlignment="1">
      <alignment horizontal="center" vertical="center"/>
    </xf>
    <xf numFmtId="0" fontId="5" fillId="4" borderId="12" xfId="0"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41" xfId="0" applyFont="1" applyFill="1" applyBorder="1" applyAlignment="1">
      <alignment horizontal="center" vertical="center"/>
    </xf>
    <xf numFmtId="0" fontId="0" fillId="4" borderId="25" xfId="0" applyFill="1" applyBorder="1" applyAlignment="1">
      <alignment horizontal="centerContinuous" vertical="center"/>
    </xf>
    <xf numFmtId="0" fontId="0" fillId="4" borderId="26" xfId="0" applyFill="1" applyBorder="1" applyAlignment="1">
      <alignment horizontal="centerContinuous" vertical="center"/>
    </xf>
    <xf numFmtId="0" fontId="0" fillId="4" borderId="24" xfId="0" applyFill="1" applyBorder="1" applyAlignment="1">
      <alignment horizontal="centerContinuous" vertical="center"/>
    </xf>
    <xf numFmtId="0" fontId="0" fillId="4" borderId="11" xfId="0" applyFill="1" applyBorder="1" applyAlignment="1">
      <alignment horizontal="center" vertical="center"/>
    </xf>
    <xf numFmtId="0" fontId="0" fillId="4" borderId="9" xfId="0" applyFill="1" applyBorder="1" applyAlignment="1">
      <alignment horizontal="center" vertical="center" shrinkToFit="1"/>
    </xf>
    <xf numFmtId="0" fontId="0" fillId="4" borderId="10" xfId="0" applyFill="1" applyBorder="1" applyAlignment="1">
      <alignment horizontal="center" vertical="center" shrinkToFit="1"/>
    </xf>
    <xf numFmtId="0" fontId="0" fillId="4" borderId="11" xfId="0" applyFill="1" applyBorder="1" applyAlignment="1">
      <alignment horizontal="center" vertical="center" shrinkToFit="1"/>
    </xf>
    <xf numFmtId="0" fontId="0" fillId="0" borderId="0" xfId="0" applyAlignment="1">
      <alignment horizontal="left" vertical="center"/>
    </xf>
    <xf numFmtId="0" fontId="0" fillId="0" borderId="9" xfId="0" applyBorder="1" applyAlignment="1" applyProtection="1">
      <alignment horizontal="center" vertical="center" shrinkToFit="1"/>
      <protection locked="0"/>
    </xf>
    <xf numFmtId="0" fontId="21" fillId="0" borderId="0" xfId="0" applyFont="1" applyAlignment="1">
      <alignment vertical="center"/>
    </xf>
    <xf numFmtId="0" fontId="0" fillId="0" borderId="0" xfId="0" applyAlignment="1">
      <alignment horizontal="center" vertical="center" shrinkToFit="1"/>
    </xf>
    <xf numFmtId="38" fontId="0" fillId="0" borderId="0" xfId="1" applyFont="1" applyBorder="1" applyAlignment="1" applyProtection="1">
      <alignment horizontal="right" vertical="center" shrinkToFit="1"/>
    </xf>
    <xf numFmtId="38" fontId="13" fillId="0" borderId="0" xfId="1" quotePrefix="1" applyFont="1" applyBorder="1" applyAlignment="1" applyProtection="1">
      <alignment horizontal="left" vertical="center"/>
    </xf>
    <xf numFmtId="38" fontId="13" fillId="0" borderId="0" xfId="1" applyFont="1" applyBorder="1" applyAlignment="1" applyProtection="1">
      <alignment horizontal="left" vertical="center"/>
    </xf>
    <xf numFmtId="38" fontId="0" fillId="0" borderId="45" xfId="1" applyFont="1" applyBorder="1" applyAlignment="1" applyProtection="1">
      <alignment horizontal="right" vertical="center" shrinkToFit="1"/>
    </xf>
    <xf numFmtId="38" fontId="0" fillId="0" borderId="0" xfId="1" applyFont="1" applyAlignment="1" applyProtection="1">
      <alignment vertical="center"/>
    </xf>
    <xf numFmtId="38" fontId="13" fillId="4" borderId="12" xfId="1" applyFont="1" applyFill="1" applyBorder="1" applyAlignment="1" applyProtection="1">
      <alignment horizontal="center" vertical="center"/>
    </xf>
    <xf numFmtId="38" fontId="0" fillId="0" borderId="0" xfId="1" applyFont="1" applyAlignment="1" applyProtection="1">
      <alignment horizontal="center"/>
    </xf>
    <xf numFmtId="0" fontId="8" fillId="4" borderId="13" xfId="0" applyFont="1" applyFill="1" applyBorder="1" applyAlignment="1">
      <alignment vertical="center"/>
    </xf>
    <xf numFmtId="0" fontId="8" fillId="4" borderId="15" xfId="0" applyFont="1" applyFill="1" applyBorder="1" applyAlignment="1">
      <alignment vertical="center" shrinkToFit="1"/>
    </xf>
    <xf numFmtId="0" fontId="0" fillId="0" borderId="0" xfId="0" applyAlignment="1">
      <alignment horizontal="left"/>
    </xf>
    <xf numFmtId="0" fontId="5" fillId="4" borderId="9" xfId="0" applyFont="1" applyFill="1" applyBorder="1" applyAlignment="1">
      <alignment horizontal="center" vertical="center" wrapText="1"/>
    </xf>
    <xf numFmtId="0" fontId="5" fillId="4" borderId="9" xfId="0" applyFont="1" applyFill="1" applyBorder="1" applyAlignment="1">
      <alignment vertical="center"/>
    </xf>
    <xf numFmtId="0" fontId="5" fillId="4" borderId="10" xfId="0" applyFont="1" applyFill="1" applyBorder="1" applyAlignment="1">
      <alignment vertical="center"/>
    </xf>
    <xf numFmtId="0" fontId="14" fillId="4" borderId="10" xfId="0" applyFont="1" applyFill="1" applyBorder="1" applyAlignment="1">
      <alignment horizontal="center" shrinkToFit="1"/>
    </xf>
    <xf numFmtId="0" fontId="14" fillId="4" borderId="10" xfId="0" applyFont="1" applyFill="1" applyBorder="1" applyAlignment="1">
      <alignment horizontal="center" vertical="top" shrinkToFit="1"/>
    </xf>
    <xf numFmtId="0" fontId="24" fillId="0" borderId="0" xfId="0" applyFont="1" applyAlignment="1">
      <alignment vertical="center"/>
    </xf>
    <xf numFmtId="0" fontId="15" fillId="0" borderId="0" xfId="0" applyFont="1" applyAlignment="1">
      <alignment horizontal="center"/>
    </xf>
    <xf numFmtId="0" fontId="15" fillId="0" borderId="0" xfId="0" applyFont="1"/>
    <xf numFmtId="0" fontId="25" fillId="0" borderId="0" xfId="0" applyFont="1" applyAlignment="1">
      <alignment vertical="center"/>
    </xf>
    <xf numFmtId="0" fontId="17" fillId="0" borderId="0" xfId="0" applyFont="1" applyAlignment="1">
      <alignment vertical="center"/>
    </xf>
    <xf numFmtId="0" fontId="25" fillId="0" borderId="0" xfId="0" applyFont="1" applyAlignment="1">
      <alignment horizontal="center" vertical="center"/>
    </xf>
    <xf numFmtId="0" fontId="15" fillId="4" borderId="12" xfId="0" applyFont="1" applyFill="1" applyBorder="1" applyAlignment="1">
      <alignment horizontal="center" vertical="center"/>
    </xf>
    <xf numFmtId="0" fontId="5" fillId="0" borderId="12" xfId="0" applyFont="1" applyBorder="1" applyAlignment="1" applyProtection="1">
      <alignment horizontal="left" vertical="center" shrinkToFit="1"/>
      <protection locked="0"/>
    </xf>
    <xf numFmtId="0" fontId="13" fillId="0" borderId="0" xfId="0" applyFont="1" applyAlignment="1">
      <alignment horizontal="center" vertical="center" wrapText="1"/>
    </xf>
    <xf numFmtId="0" fontId="0" fillId="0" borderId="0" xfId="0" applyAlignment="1">
      <alignment horizontal="left" vertical="center" indent="1"/>
    </xf>
    <xf numFmtId="0" fontId="15" fillId="4" borderId="11" xfId="0" applyFont="1" applyFill="1" applyBorder="1" applyAlignment="1">
      <alignment horizontal="center" vertical="center"/>
    </xf>
    <xf numFmtId="0" fontId="8" fillId="0" borderId="0" xfId="0" applyFont="1" applyAlignment="1">
      <alignment horizontal="left" vertical="center"/>
    </xf>
    <xf numFmtId="0" fontId="15" fillId="0" borderId="1" xfId="0" applyFont="1" applyBorder="1" applyAlignment="1">
      <alignment horizontal="center" vertical="center"/>
    </xf>
    <xf numFmtId="0" fontId="15" fillId="0" borderId="0" xfId="0" applyFont="1" applyAlignment="1" applyProtection="1">
      <alignment vertical="center" wrapText="1"/>
      <protection locked="0"/>
    </xf>
    <xf numFmtId="0" fontId="26" fillId="4" borderId="52" xfId="0" applyFont="1" applyFill="1" applyBorder="1" applyAlignment="1">
      <alignment horizontal="center" vertical="center" wrapText="1"/>
    </xf>
    <xf numFmtId="0" fontId="15" fillId="4" borderId="9" xfId="0" applyFont="1" applyFill="1" applyBorder="1" applyAlignment="1">
      <alignment horizontal="center"/>
    </xf>
    <xf numFmtId="38" fontId="13" fillId="0" borderId="0" xfId="1" applyFont="1" applyBorder="1" applyAlignment="1" applyProtection="1">
      <alignment horizontal="right" vertical="center" shrinkToFit="1"/>
      <protection locked="0"/>
    </xf>
    <xf numFmtId="38" fontId="13" fillId="0" borderId="2" xfId="1" applyFont="1" applyBorder="1" applyAlignment="1" applyProtection="1">
      <alignment horizontal="right" vertical="center" shrinkToFit="1"/>
      <protection locked="0"/>
    </xf>
    <xf numFmtId="38" fontId="13" fillId="0" borderId="1" xfId="1" applyFont="1" applyBorder="1" applyAlignment="1" applyProtection="1">
      <alignment horizontal="right" vertical="center" shrinkToFit="1"/>
      <protection locked="0"/>
    </xf>
    <xf numFmtId="38" fontId="13" fillId="0" borderId="53" xfId="1" applyFont="1" applyBorder="1" applyAlignment="1" applyProtection="1">
      <alignment horizontal="right" vertical="center" shrinkToFit="1"/>
      <protection locked="0"/>
    </xf>
    <xf numFmtId="0" fontId="27" fillId="4" borderId="26" xfId="0" applyFont="1" applyFill="1" applyBorder="1" applyAlignment="1">
      <alignment horizontal="center" vertical="center"/>
    </xf>
    <xf numFmtId="38" fontId="13" fillId="0" borderId="0" xfId="1" applyFont="1" applyBorder="1" applyAlignment="1" applyProtection="1">
      <alignment horizontal="center" vertical="center" shrinkToFit="1"/>
      <protection locked="0"/>
    </xf>
    <xf numFmtId="38" fontId="13" fillId="0" borderId="0" xfId="1" quotePrefix="1" applyFont="1" applyBorder="1" applyAlignment="1" applyProtection="1">
      <alignment horizontal="center" vertical="center"/>
    </xf>
    <xf numFmtId="0" fontId="8" fillId="4" borderId="15" xfId="0" applyFont="1" applyFill="1" applyBorder="1" applyAlignment="1">
      <alignment horizontal="center" vertical="center" shrinkToFit="1"/>
    </xf>
    <xf numFmtId="38" fontId="0" fillId="0" borderId="0" xfId="1" applyFont="1" applyBorder="1" applyProtection="1"/>
    <xf numFmtId="38" fontId="13" fillId="0" borderId="8" xfId="1" applyFont="1" applyBorder="1" applyAlignment="1" applyProtection="1">
      <alignment horizontal="right" vertical="center" shrinkToFit="1"/>
      <protection locked="0"/>
    </xf>
    <xf numFmtId="38" fontId="13" fillId="0" borderId="5" xfId="1" applyFont="1" applyBorder="1" applyAlignment="1" applyProtection="1">
      <alignment horizontal="right" vertical="center" shrinkToFit="1"/>
      <protection locked="0"/>
    </xf>
    <xf numFmtId="38" fontId="13" fillId="0" borderId="6" xfId="1" applyFont="1" applyBorder="1" applyAlignment="1" applyProtection="1">
      <alignment horizontal="right" vertical="center" shrinkToFit="1"/>
      <protection locked="0"/>
    </xf>
    <xf numFmtId="38" fontId="13" fillId="0" borderId="38" xfId="1" applyFont="1" applyBorder="1" applyAlignment="1" applyProtection="1">
      <alignment horizontal="right" vertical="center" shrinkToFit="1"/>
      <protection locked="0"/>
    </xf>
    <xf numFmtId="0" fontId="13" fillId="5" borderId="12" xfId="0" applyFont="1" applyFill="1" applyBorder="1" applyAlignment="1">
      <alignment horizontal="center" vertical="center"/>
    </xf>
    <xf numFmtId="38" fontId="13" fillId="5" borderId="12" xfId="1" applyFont="1" applyFill="1" applyBorder="1" applyAlignment="1" applyProtection="1">
      <alignment horizontal="center" vertical="center"/>
    </xf>
    <xf numFmtId="0" fontId="13" fillId="5" borderId="41" xfId="0" applyFont="1" applyFill="1" applyBorder="1" applyAlignment="1">
      <alignment horizontal="center" vertical="center"/>
    </xf>
    <xf numFmtId="0" fontId="27" fillId="5" borderId="26" xfId="0" applyFont="1" applyFill="1" applyBorder="1" applyAlignment="1">
      <alignment horizontal="center" vertical="center"/>
    </xf>
    <xf numFmtId="0" fontId="13" fillId="5" borderId="26" xfId="0" applyFont="1" applyFill="1" applyBorder="1" applyAlignment="1">
      <alignment horizontal="center" vertical="center"/>
    </xf>
    <xf numFmtId="0" fontId="0" fillId="5" borderId="9" xfId="0" applyFill="1" applyBorder="1" applyAlignment="1">
      <alignment horizontal="center" vertical="center" shrinkToFit="1"/>
    </xf>
    <xf numFmtId="0" fontId="0" fillId="5" borderId="10" xfId="0" applyFill="1" applyBorder="1" applyAlignment="1">
      <alignment horizontal="center" vertical="center" shrinkToFit="1"/>
    </xf>
    <xf numFmtId="0" fontId="0" fillId="5" borderId="11" xfId="0" applyFill="1" applyBorder="1" applyAlignment="1">
      <alignment horizontal="center" vertical="center" shrinkToFit="1"/>
    </xf>
    <xf numFmtId="0" fontId="0" fillId="5" borderId="9" xfId="0" applyFill="1" applyBorder="1" applyAlignment="1">
      <alignment vertical="center" shrinkToFit="1"/>
    </xf>
    <xf numFmtId="0" fontId="0" fillId="5" borderId="10" xfId="0" applyFill="1" applyBorder="1" applyAlignment="1">
      <alignment vertical="center" shrinkToFit="1"/>
    </xf>
    <xf numFmtId="0" fontId="0" fillId="5" borderId="11" xfId="0" applyFill="1" applyBorder="1" applyAlignment="1">
      <alignment vertical="center" shrinkToFit="1"/>
    </xf>
    <xf numFmtId="0" fontId="13" fillId="3" borderId="12" xfId="0" applyFont="1" applyFill="1" applyBorder="1" applyAlignment="1">
      <alignment horizontal="center" vertical="center" shrinkToFit="1"/>
    </xf>
    <xf numFmtId="38" fontId="13" fillId="3" borderId="12" xfId="1" applyFont="1" applyFill="1" applyBorder="1" applyAlignment="1" applyProtection="1">
      <alignment horizontal="center" vertical="center" shrinkToFit="1"/>
    </xf>
    <xf numFmtId="0" fontId="5" fillId="0" borderId="11"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46" xfId="0" applyFont="1" applyBorder="1" applyAlignment="1">
      <alignment horizontal="center" vertical="center" shrinkToFit="1"/>
    </xf>
    <xf numFmtId="0" fontId="4" fillId="0" borderId="0" xfId="0" applyFont="1" applyAlignment="1">
      <alignment horizontal="centerContinuous" vertical="center"/>
    </xf>
    <xf numFmtId="0" fontId="28" fillId="0" borderId="0" xfId="0" applyFont="1" applyAlignment="1">
      <alignment horizontal="centerContinuous"/>
    </xf>
    <xf numFmtId="38" fontId="14" fillId="0" borderId="0" xfId="1" applyFont="1" applyBorder="1" applyAlignment="1" applyProtection="1">
      <alignment horizontal="center" vertical="center" shrinkToFit="1"/>
      <protection locked="0"/>
    </xf>
    <xf numFmtId="38" fontId="14" fillId="0" borderId="0" xfId="1" applyFont="1" applyBorder="1" applyAlignment="1" applyProtection="1">
      <alignment horizontal="right" vertical="center" shrinkToFit="1"/>
      <protection locked="0"/>
    </xf>
    <xf numFmtId="38" fontId="14" fillId="0" borderId="8" xfId="1" applyFont="1" applyBorder="1" applyAlignment="1" applyProtection="1">
      <alignment horizontal="right" vertical="center" shrinkToFit="1"/>
      <protection locked="0"/>
    </xf>
    <xf numFmtId="38" fontId="14" fillId="0" borderId="2" xfId="1" applyFont="1" applyBorder="1" applyAlignment="1" applyProtection="1">
      <alignment horizontal="right" vertical="center" shrinkToFit="1"/>
      <protection locked="0"/>
    </xf>
    <xf numFmtId="38" fontId="14" fillId="0" borderId="2" xfId="1" applyFont="1" applyBorder="1" applyAlignment="1" applyProtection="1">
      <alignment horizontal="center" vertical="center" shrinkToFit="1"/>
      <protection locked="0"/>
    </xf>
    <xf numFmtId="38" fontId="14" fillId="0" borderId="5" xfId="1" applyFont="1" applyBorder="1" applyAlignment="1" applyProtection="1">
      <alignment horizontal="right" vertical="center" shrinkToFit="1"/>
      <protection locked="0"/>
    </xf>
    <xf numFmtId="38" fontId="14" fillId="0" borderId="1" xfId="1" applyFont="1" applyBorder="1" applyAlignment="1" applyProtection="1">
      <alignment horizontal="right" vertical="center" shrinkToFit="1"/>
      <protection locked="0"/>
    </xf>
    <xf numFmtId="38" fontId="14" fillId="0" borderId="1" xfId="1" applyFont="1" applyBorder="1" applyAlignment="1" applyProtection="1">
      <alignment horizontal="center" vertical="center" shrinkToFit="1"/>
      <protection locked="0"/>
    </xf>
    <xf numFmtId="38" fontId="14" fillId="0" borderId="6" xfId="1" applyFont="1" applyBorder="1" applyAlignment="1" applyProtection="1">
      <alignment horizontal="right" vertical="center" shrinkToFit="1"/>
      <protection locked="0"/>
    </xf>
    <xf numFmtId="38" fontId="14" fillId="0" borderId="53" xfId="1" applyFont="1" applyBorder="1" applyAlignment="1" applyProtection="1">
      <alignment horizontal="right" vertical="center" shrinkToFit="1"/>
      <protection locked="0"/>
    </xf>
    <xf numFmtId="38" fontId="14" fillId="0" borderId="53" xfId="1" applyFont="1" applyBorder="1" applyAlignment="1" applyProtection="1">
      <alignment horizontal="center" vertical="center" shrinkToFit="1"/>
      <protection locked="0"/>
    </xf>
    <xf numFmtId="38" fontId="14" fillId="0" borderId="38" xfId="1" applyFont="1" applyBorder="1" applyAlignment="1" applyProtection="1">
      <alignment horizontal="right" vertical="center" shrinkToFit="1"/>
      <protection locked="0"/>
    </xf>
    <xf numFmtId="38" fontId="14" fillId="0" borderId="56" xfId="1" applyFont="1" applyBorder="1" applyAlignment="1" applyProtection="1">
      <alignment horizontal="left" vertical="center" shrinkToFit="1"/>
      <protection locked="0"/>
    </xf>
    <xf numFmtId="38" fontId="14" fillId="0" borderId="57" xfId="1" applyFont="1" applyBorder="1" applyAlignment="1" applyProtection="1">
      <alignment horizontal="left" vertical="center" shrinkToFit="1"/>
      <protection locked="0"/>
    </xf>
    <xf numFmtId="0" fontId="19" fillId="0" borderId="2" xfId="0" applyFont="1" applyBorder="1" applyAlignment="1">
      <alignment horizontal="left" vertical="center"/>
    </xf>
    <xf numFmtId="38" fontId="27" fillId="4" borderId="24" xfId="1" applyFont="1" applyFill="1" applyBorder="1" applyAlignment="1" applyProtection="1">
      <alignment horizontal="center" vertical="center"/>
    </xf>
    <xf numFmtId="38" fontId="8" fillId="4" borderId="15" xfId="1" applyFont="1" applyFill="1" applyBorder="1" applyAlignment="1" applyProtection="1">
      <alignment vertical="center" shrinkToFit="1"/>
    </xf>
    <xf numFmtId="38" fontId="27" fillId="4" borderId="26" xfId="1" applyFont="1" applyFill="1" applyBorder="1" applyAlignment="1" applyProtection="1">
      <alignment horizontal="center" vertical="center" wrapText="1"/>
    </xf>
    <xf numFmtId="38" fontId="27" fillId="4" borderId="26" xfId="1" applyFont="1" applyFill="1" applyBorder="1" applyAlignment="1" applyProtection="1">
      <alignment horizontal="center" vertical="center"/>
    </xf>
    <xf numFmtId="38" fontId="27" fillId="5" borderId="26" xfId="1" applyFont="1" applyFill="1" applyBorder="1" applyAlignment="1" applyProtection="1">
      <alignment horizontal="center" vertical="center" wrapText="1"/>
    </xf>
    <xf numFmtId="38" fontId="27" fillId="5" borderId="26" xfId="1" applyFont="1" applyFill="1" applyBorder="1" applyAlignment="1" applyProtection="1">
      <alignment horizontal="center" vertical="center"/>
    </xf>
    <xf numFmtId="38" fontId="13" fillId="0" borderId="0" xfId="1" applyFont="1" applyAlignment="1" applyProtection="1">
      <alignment horizontal="right"/>
    </xf>
    <xf numFmtId="38" fontId="13" fillId="5" borderId="24" xfId="1" applyFont="1" applyFill="1" applyBorder="1" applyAlignment="1" applyProtection="1">
      <alignment horizontal="center" vertical="center"/>
    </xf>
    <xf numFmtId="38" fontId="8" fillId="4" borderId="16" xfId="1" applyFont="1" applyFill="1" applyBorder="1" applyAlignment="1" applyProtection="1">
      <alignment vertical="center" shrinkToFit="1"/>
    </xf>
    <xf numFmtId="0" fontId="5" fillId="4" borderId="52" xfId="0" applyFont="1" applyFill="1" applyBorder="1" applyAlignment="1">
      <alignment horizontal="center" vertical="center" wrapText="1"/>
    </xf>
    <xf numFmtId="0" fontId="13" fillId="4" borderId="48" xfId="0" applyFont="1" applyFill="1" applyBorder="1" applyAlignment="1">
      <alignment horizontal="center" vertical="center" wrapText="1"/>
    </xf>
    <xf numFmtId="49" fontId="5" fillId="0" borderId="12" xfId="0" applyNumberFormat="1" applyFont="1" applyBorder="1" applyAlignment="1" applyProtection="1">
      <alignment vertical="center" shrinkToFit="1"/>
      <protection locked="0"/>
    </xf>
    <xf numFmtId="38" fontId="1" fillId="0" borderId="3" xfId="1" applyFont="1" applyBorder="1" applyAlignment="1" applyProtection="1">
      <alignment horizontal="right" vertical="center" shrinkToFit="1"/>
      <protection locked="0"/>
    </xf>
    <xf numFmtId="38" fontId="1" fillId="0" borderId="7" xfId="1" applyFont="1" applyBorder="1" applyAlignment="1" applyProtection="1">
      <alignment horizontal="right" vertical="center" shrinkToFit="1"/>
      <protection locked="0"/>
    </xf>
    <xf numFmtId="38" fontId="1" fillId="0" borderId="10" xfId="1" applyFont="1" applyBorder="1" applyAlignment="1" applyProtection="1">
      <alignment horizontal="right" vertical="center" shrinkToFit="1"/>
      <protection locked="0"/>
    </xf>
    <xf numFmtId="38" fontId="1" fillId="0" borderId="34" xfId="1" applyFont="1" applyBorder="1" applyAlignment="1" applyProtection="1">
      <alignment horizontal="right" vertical="center" shrinkToFit="1"/>
      <protection locked="0"/>
    </xf>
    <xf numFmtId="0" fontId="1" fillId="4" borderId="9"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24" xfId="0" applyFill="1" applyBorder="1" applyAlignment="1">
      <alignment horizontal="center" vertical="center"/>
    </xf>
    <xf numFmtId="0" fontId="5" fillId="0" borderId="12" xfId="0" applyFont="1" applyBorder="1" applyAlignment="1">
      <alignment horizontal="left" vertical="center"/>
    </xf>
    <xf numFmtId="0" fontId="5" fillId="0" borderId="9" xfId="0" applyFont="1" applyBorder="1" applyAlignment="1" applyProtection="1">
      <alignment vertical="center" wrapText="1"/>
      <protection locked="0"/>
    </xf>
    <xf numFmtId="0" fontId="5" fillId="0" borderId="48" xfId="0" applyFont="1" applyBorder="1" applyAlignment="1" applyProtection="1">
      <alignment vertical="center" wrapText="1"/>
      <protection locked="0"/>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49" fontId="9" fillId="0" borderId="43" xfId="0" applyNumberFormat="1" applyFont="1" applyBorder="1" applyAlignment="1" applyProtection="1">
      <alignment vertical="center" shrinkToFit="1"/>
      <protection locked="0"/>
    </xf>
    <xf numFmtId="49" fontId="9" fillId="0" borderId="44" xfId="0" applyNumberFormat="1" applyFont="1" applyBorder="1" applyAlignment="1" applyProtection="1">
      <alignment vertical="center" shrinkToFit="1"/>
      <protection locked="0"/>
    </xf>
    <xf numFmtId="0" fontId="30" fillId="0" borderId="52" xfId="0" applyFont="1" applyBorder="1" applyAlignment="1">
      <alignment vertical="center" wrapText="1"/>
    </xf>
    <xf numFmtId="49" fontId="30" fillId="0" borderId="12" xfId="0" applyNumberFormat="1" applyFont="1" applyBorder="1" applyAlignment="1" applyProtection="1">
      <alignment vertical="center" wrapText="1" shrinkToFit="1"/>
      <protection locked="0"/>
    </xf>
    <xf numFmtId="0" fontId="30" fillId="0" borderId="12" xfId="0" applyFont="1" applyBorder="1" applyAlignment="1" applyProtection="1">
      <alignment horizontal="center" vertical="center" wrapText="1" shrinkToFit="1"/>
      <protection locked="0"/>
    </xf>
    <xf numFmtId="38" fontId="14" fillId="0" borderId="58" xfId="1" applyFont="1" applyBorder="1" applyAlignment="1" applyProtection="1">
      <alignment horizontal="left" vertical="center" shrinkToFit="1"/>
      <protection locked="0"/>
    </xf>
    <xf numFmtId="38" fontId="14" fillId="0" borderId="59" xfId="1" applyFont="1" applyBorder="1" applyAlignment="1" applyProtection="1">
      <alignment horizontal="left" vertical="center" shrinkToFit="1"/>
      <protection locked="0"/>
    </xf>
    <xf numFmtId="0" fontId="0" fillId="5" borderId="10" xfId="0" applyFill="1" applyBorder="1" applyAlignment="1">
      <alignment horizontal="center" vertical="center" wrapText="1" shrinkToFit="1"/>
    </xf>
    <xf numFmtId="0" fontId="0" fillId="5" borderId="9" xfId="0" applyFill="1" applyBorder="1" applyAlignment="1">
      <alignment vertical="center" wrapText="1" shrinkToFit="1"/>
    </xf>
    <xf numFmtId="0" fontId="0" fillId="5" borderId="10" xfId="0" applyFill="1" applyBorder="1" applyAlignment="1">
      <alignment vertical="center" wrapText="1" shrinkToFit="1"/>
    </xf>
    <xf numFmtId="0" fontId="0" fillId="5" borderId="34" xfId="0" applyFill="1" applyBorder="1" applyAlignment="1">
      <alignment vertical="center" wrapText="1" shrinkToFit="1"/>
    </xf>
    <xf numFmtId="0" fontId="13" fillId="4" borderId="10" xfId="0" applyFont="1" applyFill="1" applyBorder="1" applyAlignment="1">
      <alignment horizontal="center" vertical="top" shrinkToFit="1"/>
    </xf>
    <xf numFmtId="0" fontId="13" fillId="4" borderId="10" xfId="0" applyFont="1" applyFill="1" applyBorder="1" applyAlignment="1">
      <alignment horizontal="center" shrinkToFit="1"/>
    </xf>
    <xf numFmtId="0" fontId="13" fillId="4" borderId="12" xfId="0" applyFont="1" applyFill="1" applyBorder="1" applyAlignment="1">
      <alignment horizontal="center" vertical="center" wrapText="1" shrinkToFit="1"/>
    </xf>
    <xf numFmtId="0" fontId="13" fillId="0" borderId="12" xfId="0" applyFont="1" applyBorder="1" applyAlignment="1" applyProtection="1">
      <alignment horizontal="center" vertical="center" shrinkToFit="1"/>
      <protection locked="0"/>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18" fillId="2" borderId="24" xfId="0" applyFont="1" applyFill="1" applyBorder="1" applyAlignment="1">
      <alignment horizontal="left" vertical="center"/>
    </xf>
    <xf numFmtId="0" fontId="0" fillId="0" borderId="0" xfId="0" applyAlignment="1">
      <alignment horizontal="distributed" vertical="center"/>
    </xf>
    <xf numFmtId="0" fontId="0" fillId="0" borderId="25" xfId="0" applyBorder="1" applyAlignment="1">
      <alignment horizontal="left" vertical="center" indent="1"/>
    </xf>
    <xf numFmtId="0" fontId="0" fillId="0" borderId="26" xfId="0" applyBorder="1" applyAlignment="1">
      <alignment horizontal="left" vertical="center" indent="1"/>
    </xf>
    <xf numFmtId="0" fontId="0" fillId="0" borderId="24" xfId="0" applyBorder="1" applyAlignment="1">
      <alignment horizontal="left" vertical="center" indent="1"/>
    </xf>
    <xf numFmtId="0" fontId="0" fillId="0" borderId="9" xfId="0" applyBorder="1" applyAlignment="1">
      <alignment horizontal="center" vertical="center" wrapText="1"/>
    </xf>
    <xf numFmtId="0" fontId="0" fillId="0" borderId="11" xfId="0" applyBorder="1" applyAlignment="1">
      <alignment horizontal="center" vertical="center" wrapText="1"/>
    </xf>
    <xf numFmtId="6" fontId="6" fillId="0" borderId="3" xfId="2" applyFont="1" applyBorder="1" applyAlignment="1">
      <alignment horizontal="left" indent="1"/>
    </xf>
    <xf numFmtId="6" fontId="6" fillId="0" borderId="1" xfId="2" applyFont="1" applyBorder="1" applyAlignment="1">
      <alignment horizontal="left" indent="1"/>
    </xf>
    <xf numFmtId="6" fontId="6" fillId="0" borderId="6" xfId="2" applyFont="1" applyBorder="1" applyAlignment="1">
      <alignment horizontal="left" indent="1"/>
    </xf>
    <xf numFmtId="0" fontId="0" fillId="0" borderId="4" xfId="0" applyBorder="1" applyAlignment="1">
      <alignment horizontal="left" vertical="center" indent="1"/>
    </xf>
    <xf numFmtId="0" fontId="0" fillId="0" borderId="2" xfId="0" applyBorder="1" applyAlignment="1">
      <alignment horizontal="left" vertical="center" indent="1"/>
    </xf>
    <xf numFmtId="0" fontId="0" fillId="0" borderId="5" xfId="0" applyBorder="1" applyAlignment="1">
      <alignment horizontal="left" vertical="center" indent="1"/>
    </xf>
    <xf numFmtId="0" fontId="0" fillId="0" borderId="0" xfId="0" applyAlignment="1">
      <alignment horizontal="left" vertical="center"/>
    </xf>
    <xf numFmtId="0" fontId="0" fillId="4" borderId="25" xfId="0" applyFill="1" applyBorder="1" applyAlignment="1">
      <alignment horizontal="center" vertical="center"/>
    </xf>
    <xf numFmtId="0" fontId="0" fillId="4" borderId="24"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13" fillId="0" borderId="12" xfId="0" applyFont="1" applyBorder="1" applyAlignment="1" applyProtection="1">
      <alignment horizontal="justify" vertical="top" wrapText="1"/>
      <protection locked="0"/>
    </xf>
    <xf numFmtId="0" fontId="0" fillId="0" borderId="0" xfId="0" applyAlignment="1">
      <alignment horizontal="right" vertical="center" shrinkToFit="1"/>
    </xf>
    <xf numFmtId="0" fontId="5" fillId="4" borderId="9" xfId="0" applyFont="1" applyFill="1" applyBorder="1" applyAlignment="1">
      <alignment horizontal="center" vertical="center" wrapText="1" shrinkToFit="1"/>
    </xf>
    <xf numFmtId="0" fontId="5" fillId="4" borderId="10" xfId="0" applyFont="1" applyFill="1" applyBorder="1" applyAlignment="1">
      <alignment horizontal="center" vertical="center" shrinkToFit="1"/>
    </xf>
    <xf numFmtId="0" fontId="5" fillId="4" borderId="11" xfId="0" applyFont="1" applyFill="1" applyBorder="1" applyAlignment="1">
      <alignment horizontal="center" vertical="center" shrinkToFi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0" borderId="2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4" borderId="29" xfId="0" applyFont="1" applyFill="1" applyBorder="1" applyAlignment="1">
      <alignment horizontal="center" vertical="center" wrapText="1"/>
    </xf>
    <xf numFmtId="0" fontId="0" fillId="0" borderId="26" xfId="0" applyBorder="1" applyAlignment="1">
      <alignment horizontal="left" shrinkToFit="1" readingOrder="1"/>
    </xf>
    <xf numFmtId="38" fontId="13" fillId="0" borderId="4" xfId="1" applyFont="1" applyBorder="1" applyAlignment="1" applyProtection="1">
      <alignment horizontal="left" vertical="center" shrinkToFit="1"/>
    </xf>
    <xf numFmtId="38" fontId="13" fillId="0" borderId="2" xfId="1" applyFont="1" applyBorder="1" applyAlignment="1" applyProtection="1">
      <alignment horizontal="left" vertical="center" shrinkToFit="1"/>
    </xf>
    <xf numFmtId="38" fontId="13" fillId="0" borderId="5" xfId="1" applyFont="1" applyBorder="1" applyAlignment="1" applyProtection="1">
      <alignment horizontal="left" vertical="center" shrinkToFit="1"/>
    </xf>
    <xf numFmtId="38" fontId="5" fillId="0" borderId="36" xfId="1" applyFont="1" applyBorder="1" applyAlignment="1" applyProtection="1">
      <alignment horizontal="left" vertical="center" shrinkToFit="1"/>
    </xf>
    <xf numFmtId="38" fontId="5" fillId="0" borderId="54" xfId="1" applyFont="1" applyBorder="1" applyAlignment="1" applyProtection="1">
      <alignment horizontal="left" vertical="center" shrinkToFit="1"/>
    </xf>
    <xf numFmtId="38" fontId="5" fillId="0" borderId="37" xfId="1" applyFont="1" applyBorder="1" applyAlignment="1" applyProtection="1">
      <alignment horizontal="left" vertical="center" shrinkToFit="1"/>
    </xf>
    <xf numFmtId="38" fontId="5" fillId="0" borderId="46" xfId="1" quotePrefix="1" applyFont="1" applyBorder="1" applyAlignment="1" applyProtection="1">
      <alignment horizontal="left" vertical="center"/>
    </xf>
    <xf numFmtId="38" fontId="5" fillId="0" borderId="55" xfId="1" quotePrefix="1" applyFont="1" applyBorder="1" applyAlignment="1" applyProtection="1">
      <alignment horizontal="left" vertical="center"/>
    </xf>
    <xf numFmtId="38" fontId="5" fillId="0" borderId="47" xfId="1" quotePrefix="1" applyFont="1" applyBorder="1" applyAlignment="1" applyProtection="1">
      <alignment horizontal="left" vertical="center"/>
    </xf>
    <xf numFmtId="38" fontId="13" fillId="0" borderId="7" xfId="1" applyFont="1" applyBorder="1" applyAlignment="1" applyProtection="1">
      <alignment horizontal="left" vertical="center" shrinkToFit="1"/>
      <protection locked="0"/>
    </xf>
    <xf numFmtId="38" fontId="13" fillId="0" borderId="0" xfId="1" applyFont="1" applyBorder="1" applyAlignment="1" applyProtection="1">
      <alignment horizontal="left" vertical="center" shrinkToFit="1"/>
      <protection locked="0"/>
    </xf>
    <xf numFmtId="38" fontId="13" fillId="0" borderId="8" xfId="1" applyFont="1" applyBorder="1" applyAlignment="1" applyProtection="1">
      <alignment horizontal="left" vertical="center" shrinkToFit="1"/>
      <protection locked="0"/>
    </xf>
    <xf numFmtId="0" fontId="3" fillId="0" borderId="0" xfId="0" applyFont="1" applyAlignment="1">
      <alignment horizontal="left" vertical="top"/>
    </xf>
    <xf numFmtId="0" fontId="23" fillId="5" borderId="25"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24" xfId="0" applyFont="1" applyFill="1" applyBorder="1" applyAlignment="1">
      <alignment horizontal="center" vertical="center"/>
    </xf>
    <xf numFmtId="0" fontId="19" fillId="5" borderId="25" xfId="0" applyFont="1" applyFill="1" applyBorder="1" applyAlignment="1">
      <alignment horizontal="center" vertical="center"/>
    </xf>
    <xf numFmtId="0" fontId="19" fillId="5" borderId="26" xfId="0" applyFont="1" applyFill="1" applyBorder="1" applyAlignment="1">
      <alignment horizontal="center" vertical="center"/>
    </xf>
    <xf numFmtId="0" fontId="19" fillId="5" borderId="24"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1"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5" xfId="0" applyFont="1" applyFill="1" applyBorder="1" applyAlignment="1">
      <alignment horizontal="center" vertical="center"/>
    </xf>
    <xf numFmtId="0" fontId="13" fillId="3" borderId="25" xfId="0" applyFont="1" applyFill="1" applyBorder="1" applyAlignment="1">
      <alignment horizontal="center" vertical="center" shrinkToFit="1"/>
    </xf>
    <xf numFmtId="0" fontId="13" fillId="3" borderId="26" xfId="0" applyFont="1" applyFill="1" applyBorder="1" applyAlignment="1">
      <alignment horizontal="center" vertical="center" shrinkToFit="1"/>
    </xf>
    <xf numFmtId="0" fontId="13" fillId="3" borderId="24" xfId="0" applyFont="1" applyFill="1" applyBorder="1" applyAlignment="1">
      <alignment horizontal="center" vertical="center" shrinkToFit="1"/>
    </xf>
    <xf numFmtId="38" fontId="13" fillId="0" borderId="4" xfId="1" applyFont="1" applyBorder="1" applyAlignment="1" applyProtection="1">
      <alignment horizontal="left" vertical="center"/>
    </xf>
    <xf numFmtId="38" fontId="13" fillId="0" borderId="2" xfId="1" applyFont="1" applyBorder="1" applyAlignment="1" applyProtection="1">
      <alignment horizontal="left" vertical="center"/>
    </xf>
    <xf numFmtId="38" fontId="13" fillId="0" borderId="5" xfId="1" applyFont="1" applyBorder="1" applyAlignment="1" applyProtection="1">
      <alignment horizontal="left" vertical="center"/>
    </xf>
    <xf numFmtId="0" fontId="0" fillId="4" borderId="9" xfId="0" applyFill="1" applyBorder="1" applyAlignment="1">
      <alignment horizontal="center" vertical="center" wrapText="1" shrinkToFit="1"/>
    </xf>
    <xf numFmtId="0" fontId="0" fillId="4" borderId="10" xfId="0" applyFill="1" applyBorder="1" applyAlignment="1">
      <alignment horizontal="center" vertical="center" wrapText="1" shrinkToFit="1"/>
    </xf>
    <xf numFmtId="0" fontId="0" fillId="4" borderId="11" xfId="0" applyFill="1" applyBorder="1" applyAlignment="1">
      <alignment horizontal="center" vertical="center" wrapText="1" shrinkToFit="1"/>
    </xf>
    <xf numFmtId="0" fontId="0" fillId="4" borderId="10" xfId="0" applyFill="1" applyBorder="1" applyAlignment="1">
      <alignment horizontal="center" vertical="center" shrinkToFit="1"/>
    </xf>
    <xf numFmtId="0" fontId="0" fillId="4" borderId="11" xfId="0" applyFill="1" applyBorder="1" applyAlignment="1">
      <alignment horizontal="center" vertical="center" shrinkToFit="1"/>
    </xf>
    <xf numFmtId="0" fontId="23" fillId="3" borderId="25" xfId="0" applyFont="1" applyFill="1" applyBorder="1" applyAlignment="1">
      <alignment horizontal="center" vertical="center" shrinkToFit="1"/>
    </xf>
    <xf numFmtId="0" fontId="23" fillId="3" borderId="26" xfId="0" applyFont="1" applyFill="1" applyBorder="1" applyAlignment="1">
      <alignment horizontal="center" vertical="center" shrinkToFit="1"/>
    </xf>
    <xf numFmtId="0" fontId="23" fillId="3" borderId="24" xfId="0" applyFont="1" applyFill="1" applyBorder="1" applyAlignment="1">
      <alignment horizontal="center" vertical="center" shrinkToFit="1"/>
    </xf>
    <xf numFmtId="0" fontId="0" fillId="0" borderId="2" xfId="0" applyBorder="1" applyAlignment="1">
      <alignment horizontal="left" shrinkToFit="1" readingOrder="1"/>
    </xf>
    <xf numFmtId="0" fontId="13" fillId="0" borderId="23" xfId="0" applyFont="1" applyBorder="1" applyAlignment="1" applyProtection="1">
      <alignment horizontal="left" vertical="center"/>
      <protection locked="0"/>
    </xf>
    <xf numFmtId="0" fontId="13" fillId="0" borderId="27" xfId="0"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38" fontId="13" fillId="0" borderId="35" xfId="1" applyFont="1" applyBorder="1" applyAlignment="1" applyProtection="1">
      <alignment horizontal="left" vertical="center" shrinkToFit="1"/>
      <protection locked="0"/>
    </xf>
    <xf numFmtId="38" fontId="13" fillId="0" borderId="53" xfId="1" applyFont="1" applyBorder="1" applyAlignment="1" applyProtection="1">
      <alignment horizontal="left" vertical="center" shrinkToFit="1"/>
      <protection locked="0"/>
    </xf>
    <xf numFmtId="38" fontId="13" fillId="0" borderId="38" xfId="1" applyFont="1" applyBorder="1" applyAlignment="1" applyProtection="1">
      <alignment horizontal="left" vertical="center" shrinkToFit="1"/>
      <protection locked="0"/>
    </xf>
    <xf numFmtId="38" fontId="5" fillId="0" borderId="40" xfId="1" applyFont="1" applyBorder="1" applyAlignment="1" applyProtection="1">
      <alignment horizontal="left" vertical="center"/>
    </xf>
    <xf numFmtId="38" fontId="5" fillId="0" borderId="60" xfId="1" applyFont="1" applyBorder="1" applyAlignment="1" applyProtection="1">
      <alignment horizontal="left" vertical="center"/>
    </xf>
    <xf numFmtId="38" fontId="5" fillId="0" borderId="61" xfId="1" applyFont="1" applyBorder="1" applyAlignment="1" applyProtection="1">
      <alignment horizontal="left" vertical="center"/>
    </xf>
    <xf numFmtId="38" fontId="5" fillId="0" borderId="4" xfId="1" applyFont="1" applyBorder="1" applyAlignment="1" applyProtection="1">
      <alignment horizontal="left" vertical="center"/>
    </xf>
    <xf numFmtId="38" fontId="5" fillId="0" borderId="2" xfId="1" applyFont="1" applyBorder="1" applyAlignment="1" applyProtection="1">
      <alignment horizontal="left" vertical="center"/>
    </xf>
    <xf numFmtId="38" fontId="5" fillId="0" borderId="5" xfId="1" applyFont="1" applyBorder="1" applyAlignment="1" applyProtection="1">
      <alignment horizontal="left" vertical="center"/>
    </xf>
    <xf numFmtId="0" fontId="0" fillId="4" borderId="9" xfId="0" applyFill="1" applyBorder="1" applyAlignment="1">
      <alignment horizontal="center" vertical="center" shrinkToFit="1"/>
    </xf>
    <xf numFmtId="0" fontId="0" fillId="4" borderId="34" xfId="0" applyFill="1" applyBorder="1" applyAlignment="1">
      <alignment horizontal="center" vertical="center" shrinkToFit="1"/>
    </xf>
    <xf numFmtId="38" fontId="13" fillId="0" borderId="3" xfId="1" applyFont="1" applyBorder="1" applyAlignment="1" applyProtection="1">
      <alignment horizontal="left" vertical="center" shrinkToFit="1"/>
      <protection locked="0"/>
    </xf>
    <xf numFmtId="38" fontId="13" fillId="0" borderId="1" xfId="1" applyFont="1" applyBorder="1" applyAlignment="1" applyProtection="1">
      <alignment horizontal="left" vertical="center" shrinkToFit="1"/>
      <protection locked="0"/>
    </xf>
    <xf numFmtId="38" fontId="13" fillId="0" borderId="6" xfId="1" applyFont="1" applyBorder="1" applyAlignment="1" applyProtection="1">
      <alignment horizontal="left" vertical="center" shrinkToFit="1"/>
      <protection locked="0"/>
    </xf>
    <xf numFmtId="6" fontId="1" fillId="0" borderId="12" xfId="2" applyFont="1" applyBorder="1" applyAlignment="1" applyProtection="1">
      <alignment horizontal="center" vertical="center"/>
    </xf>
    <xf numFmtId="0" fontId="23" fillId="0" borderId="68" xfId="0" applyFont="1" applyBorder="1" applyAlignment="1">
      <alignment horizontal="left" wrapText="1"/>
    </xf>
    <xf numFmtId="0" fontId="23" fillId="0" borderId="26" xfId="0" applyFont="1" applyBorder="1" applyAlignment="1">
      <alignment horizontal="left"/>
    </xf>
    <xf numFmtId="0" fontId="23" fillId="0" borderId="24" xfId="0" applyFont="1" applyBorder="1" applyAlignment="1">
      <alignment horizontal="left"/>
    </xf>
    <xf numFmtId="0" fontId="3" fillId="0" borderId="63" xfId="0" applyFont="1" applyBorder="1" applyAlignment="1">
      <alignment horizontal="center" vertical="center" wrapText="1" shrinkToFit="1"/>
    </xf>
    <xf numFmtId="0" fontId="3" fillId="0" borderId="64" xfId="0" applyFont="1" applyBorder="1" applyAlignment="1">
      <alignment horizontal="center" vertical="center" wrapText="1" shrinkToFit="1"/>
    </xf>
    <xf numFmtId="0" fontId="3" fillId="0" borderId="66"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6" fontId="24" fillId="0" borderId="64" xfId="2" applyFont="1" applyFill="1" applyBorder="1" applyAlignment="1" applyProtection="1">
      <alignment horizontal="center" vertical="center" shrinkToFit="1"/>
    </xf>
    <xf numFmtId="6" fontId="24" fillId="0" borderId="65" xfId="2" applyFont="1" applyFill="1" applyBorder="1" applyAlignment="1" applyProtection="1">
      <alignment horizontal="center" vertical="center" shrinkToFit="1"/>
    </xf>
    <xf numFmtId="6" fontId="24" fillId="0" borderId="62" xfId="2" applyFont="1" applyFill="1" applyBorder="1" applyAlignment="1" applyProtection="1">
      <alignment horizontal="center" vertical="center" shrinkToFit="1"/>
    </xf>
    <xf numFmtId="6" fontId="24" fillId="0" borderId="67" xfId="2" applyFont="1" applyFill="1" applyBorder="1" applyAlignment="1" applyProtection="1">
      <alignment horizontal="center" vertical="center" shrinkToFit="1"/>
    </xf>
    <xf numFmtId="0" fontId="0" fillId="0" borderId="12" xfId="0" applyBorder="1" applyAlignment="1">
      <alignment horizontal="center" vertical="center"/>
    </xf>
    <xf numFmtId="0" fontId="15" fillId="0" borderId="12" xfId="0" applyFont="1" applyBorder="1" applyAlignment="1" applyProtection="1">
      <alignment horizontal="left" vertical="center" wrapText="1"/>
      <protection locked="0"/>
    </xf>
    <xf numFmtId="0" fontId="30" fillId="0" borderId="3" xfId="0" applyFont="1" applyBorder="1" applyAlignment="1" applyProtection="1">
      <alignment horizontal="left" vertical="center" wrapText="1"/>
      <protection locked="0"/>
    </xf>
    <xf numFmtId="0" fontId="30" fillId="0" borderId="1" xfId="0" applyFont="1" applyBorder="1" applyAlignment="1" applyProtection="1">
      <alignment horizontal="left" vertical="center" wrapText="1"/>
      <protection locked="0"/>
    </xf>
    <xf numFmtId="0" fontId="30" fillId="0" borderId="6" xfId="0" applyFont="1" applyBorder="1" applyAlignment="1" applyProtection="1">
      <alignment horizontal="left" vertical="center" wrapText="1"/>
      <protection locked="0"/>
    </xf>
    <xf numFmtId="0" fontId="30" fillId="0" borderId="7" xfId="0" applyFont="1" applyBorder="1" applyAlignment="1" applyProtection="1">
      <alignment horizontal="left" vertical="center" wrapText="1"/>
      <protection locked="0"/>
    </xf>
    <xf numFmtId="0" fontId="30" fillId="0" borderId="0" xfId="0" applyFont="1" applyAlignment="1" applyProtection="1">
      <alignment horizontal="left" vertical="center" wrapText="1"/>
      <protection locked="0"/>
    </xf>
    <xf numFmtId="0" fontId="30" fillId="0" borderId="8" xfId="0" applyFont="1" applyBorder="1" applyAlignment="1" applyProtection="1">
      <alignment horizontal="left" vertical="center" wrapText="1"/>
      <protection locked="0"/>
    </xf>
    <xf numFmtId="0" fontId="30" fillId="0" borderId="4" xfId="0" applyFont="1" applyBorder="1" applyAlignment="1" applyProtection="1">
      <alignment horizontal="left" vertical="center" wrapText="1"/>
      <protection locked="0"/>
    </xf>
    <xf numFmtId="0" fontId="30" fillId="0" borderId="2" xfId="0" applyFont="1" applyBorder="1" applyAlignment="1" applyProtection="1">
      <alignment horizontal="left" vertical="center" wrapText="1"/>
      <protection locked="0"/>
    </xf>
    <xf numFmtId="0" fontId="30" fillId="0" borderId="5" xfId="0" applyFont="1" applyBorder="1" applyAlignment="1" applyProtection="1">
      <alignment horizontal="left" vertical="center" wrapText="1"/>
      <protection locked="0"/>
    </xf>
    <xf numFmtId="0" fontId="15" fillId="0" borderId="30"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15" fillId="4" borderId="12"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5" xfId="0" applyFont="1" applyBorder="1" applyAlignment="1">
      <alignment horizontal="left" vertical="center" wrapText="1"/>
    </xf>
    <xf numFmtId="0" fontId="30" fillId="0" borderId="7" xfId="0" applyFont="1" applyBorder="1" applyAlignment="1">
      <alignment horizontal="left" vertical="center" wrapText="1"/>
    </xf>
    <xf numFmtId="0" fontId="30" fillId="0" borderId="0" xfId="0" applyFont="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30" fillId="0" borderId="50" xfId="0" applyFont="1" applyBorder="1" applyAlignment="1">
      <alignment horizontal="left" vertical="center" wrapText="1"/>
    </xf>
    <xf numFmtId="0" fontId="30" fillId="0" borderId="51" xfId="0" applyFont="1" applyBorder="1" applyAlignment="1">
      <alignment horizontal="left" vertical="center" wrapText="1"/>
    </xf>
    <xf numFmtId="0" fontId="30"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5" fillId="4" borderId="10" xfId="0" applyFont="1" applyFill="1" applyBorder="1" applyAlignment="1">
      <alignment horizontal="center"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24" xfId="0" applyFont="1" applyBorder="1" applyAlignment="1">
      <alignment horizontal="left" vertical="center" wrapText="1"/>
    </xf>
    <xf numFmtId="0" fontId="30" fillId="0" borderId="25" xfId="0" applyFont="1" applyBorder="1" applyAlignment="1" applyProtection="1">
      <alignment horizontal="left" vertical="center" wrapText="1"/>
      <protection locked="0"/>
    </xf>
    <xf numFmtId="0" fontId="5" fillId="0" borderId="26" xfId="0" applyFont="1" applyBorder="1" applyAlignment="1">
      <alignment horizontal="left" vertical="center" wrapText="1"/>
    </xf>
    <xf numFmtId="0" fontId="5" fillId="0" borderId="24" xfId="0" applyFont="1" applyBorder="1" applyAlignment="1">
      <alignment horizontal="left" vertical="center" wrapText="1"/>
    </xf>
    <xf numFmtId="0" fontId="15" fillId="0" borderId="3" xfId="0" applyFont="1" applyBorder="1" applyAlignment="1" applyProtection="1">
      <alignment horizontal="left" wrapText="1"/>
      <protection locked="0"/>
    </xf>
    <xf numFmtId="0" fontId="0" fillId="0" borderId="1" xfId="0" applyBorder="1" applyAlignment="1">
      <alignment horizontal="left" wrapText="1"/>
    </xf>
    <xf numFmtId="0" fontId="0" fillId="0" borderId="6" xfId="0" applyBorder="1" applyAlignment="1">
      <alignment horizontal="left" wrapText="1"/>
    </xf>
    <xf numFmtId="0" fontId="5" fillId="4" borderId="25" xfId="0" applyFont="1" applyFill="1" applyBorder="1" applyAlignment="1">
      <alignment horizontal="center" vertical="center"/>
    </xf>
    <xf numFmtId="0" fontId="5" fillId="4" borderId="24" xfId="0" applyFont="1" applyFill="1" applyBorder="1" applyAlignment="1">
      <alignment horizontal="center" vertical="center"/>
    </xf>
    <xf numFmtId="0" fontId="0" fillId="0" borderId="3" xfId="0" applyFont="1" applyBorder="1" applyAlignment="1" applyProtection="1">
      <alignment horizontal="left" vertical="center" wrapText="1"/>
      <protection locked="0"/>
    </xf>
    <xf numFmtId="0" fontId="0" fillId="0" borderId="1"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0" fillId="0" borderId="7" xfId="0" applyFont="1" applyBorder="1" applyAlignment="1" applyProtection="1">
      <alignment horizontal="left" vertical="center" wrapText="1"/>
      <protection locked="0"/>
    </xf>
    <xf numFmtId="0" fontId="0" fillId="0" borderId="0" xfId="0" applyFont="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2" xfId="0"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xf numFmtId="0" fontId="0" fillId="0" borderId="1"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3"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0" fillId="0" borderId="30" xfId="0" applyFont="1" applyBorder="1" applyAlignment="1" applyProtection="1">
      <alignment horizontal="center" vertical="center" wrapText="1"/>
      <protection locked="0"/>
    </xf>
    <xf numFmtId="0" fontId="0" fillId="0" borderId="31" xfId="0" applyFont="1" applyBorder="1" applyAlignment="1" applyProtection="1">
      <alignment horizontal="center" vertical="center" wrapText="1"/>
      <protection locked="0"/>
    </xf>
    <xf numFmtId="0" fontId="0" fillId="0" borderId="32" xfId="0" applyFont="1" applyBorder="1" applyAlignment="1" applyProtection="1">
      <alignment horizontal="center" vertical="center" wrapText="1"/>
      <protection locked="0"/>
    </xf>
    <xf numFmtId="0" fontId="0" fillId="0" borderId="6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3" xfId="0" applyFont="1" applyBorder="1" applyAlignment="1" applyProtection="1">
      <alignment horizontal="center" vertical="top" wrapText="1"/>
      <protection locked="0"/>
    </xf>
    <xf numFmtId="0" fontId="0" fillId="0" borderId="1" xfId="0" applyFont="1" applyBorder="1" applyAlignment="1" applyProtection="1">
      <alignment horizontal="center" vertical="top" wrapText="1"/>
      <protection locked="0"/>
    </xf>
    <xf numFmtId="0" fontId="0" fillId="0" borderId="6" xfId="0" applyFont="1" applyBorder="1" applyAlignment="1" applyProtection="1">
      <alignment horizontal="center" vertical="top" wrapText="1"/>
      <protection locked="0"/>
    </xf>
    <xf numFmtId="0" fontId="0" fillId="0" borderId="7" xfId="0" applyFont="1" applyBorder="1" applyAlignment="1" applyProtection="1">
      <alignment horizontal="center" vertical="top" wrapText="1"/>
      <protection locked="0"/>
    </xf>
    <xf numFmtId="0" fontId="0" fillId="0" borderId="0" xfId="0" applyFont="1" applyAlignment="1" applyProtection="1">
      <alignment horizontal="center" vertical="top" wrapText="1"/>
      <protection locked="0"/>
    </xf>
    <xf numFmtId="0" fontId="0" fillId="0" borderId="8" xfId="0" applyFont="1" applyBorder="1" applyAlignment="1" applyProtection="1">
      <alignment horizontal="center" vertical="top" wrapText="1"/>
      <protection locked="0"/>
    </xf>
    <xf numFmtId="0" fontId="0" fillId="0" borderId="4" xfId="0" applyFont="1" applyBorder="1" applyAlignment="1" applyProtection="1">
      <alignment horizontal="center" vertical="top" wrapText="1"/>
      <protection locked="0"/>
    </xf>
    <xf numFmtId="0" fontId="0" fillId="0" borderId="2" xfId="0" applyFont="1" applyBorder="1" applyAlignment="1" applyProtection="1">
      <alignment horizontal="center" vertical="top" wrapText="1"/>
      <protection locked="0"/>
    </xf>
    <xf numFmtId="0" fontId="0" fillId="0" borderId="5" xfId="0" applyFont="1" applyBorder="1" applyAlignment="1" applyProtection="1">
      <alignment horizontal="center" vertical="top" wrapText="1"/>
      <protection locked="0"/>
    </xf>
  </cellXfs>
  <cellStyles count="3">
    <cellStyle name="桁区切り" xfId="1" builtinId="6"/>
    <cellStyle name="通貨" xfId="2" builtinId="7"/>
    <cellStyle name="標準" xfId="0" builtinId="0"/>
  </cellStyles>
  <dxfs count="0"/>
  <tableStyles count="0" defaultTableStyle="TableStyleMedium2" defaultPivotStyle="PivotStyleLight16"/>
  <colors>
    <mruColors>
      <color rgb="FFFF9933"/>
      <color rgb="FFFFFFCC"/>
      <color rgb="FFCCECFF"/>
      <color rgb="FFCCFFCC"/>
      <color rgb="FFFBFED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243840</xdr:colOff>
      <xdr:row>22</xdr:row>
      <xdr:rowOff>160020</xdr:rowOff>
    </xdr:from>
    <xdr:to>
      <xdr:col>9</xdr:col>
      <xdr:colOff>266700</xdr:colOff>
      <xdr:row>29</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172200" y="6438900"/>
          <a:ext cx="2491740" cy="182118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事業期間は、申請書の提出日から</a:t>
          </a:r>
        </a:p>
        <a:p>
          <a:r>
            <a:rPr kumimoji="1" lang="ja-JP" altLang="en-US" sz="1100" b="1"/>
            <a:t>　事業に係る精算が完了する日</a:t>
          </a:r>
          <a:endParaRPr kumimoji="1" lang="en-US" altLang="ja-JP" sz="1100" b="1"/>
        </a:p>
        <a:p>
          <a:r>
            <a:rPr kumimoji="1" lang="ja-JP" altLang="en-US" sz="1100" b="1"/>
            <a:t>　（または予定日）　までの期間です</a:t>
          </a:r>
          <a:endParaRPr kumimoji="1" lang="en-US" altLang="ja-JP" sz="1100" b="1"/>
        </a:p>
        <a:p>
          <a:endParaRPr kumimoji="1" lang="ja-JP" altLang="en-US" sz="1100" b="1"/>
        </a:p>
        <a:p>
          <a:r>
            <a:rPr kumimoji="1" lang="ja-JP" altLang="en-US" sz="1100" b="1"/>
            <a:t>  チケット収入・手数料や、著作権料の</a:t>
          </a:r>
          <a:endParaRPr kumimoji="1" lang="en-US" altLang="ja-JP" sz="1100" b="1"/>
        </a:p>
        <a:p>
          <a:r>
            <a:rPr kumimoji="1" lang="ja-JP" altLang="en-US" sz="1100" b="1"/>
            <a:t>　支払いに要する期間を考えて</a:t>
          </a:r>
          <a:endParaRPr kumimoji="1" lang="en-US" altLang="ja-JP" sz="1100" b="1"/>
        </a:p>
        <a:p>
          <a:r>
            <a:rPr kumimoji="1" lang="ja-JP" altLang="en-US" sz="1100" b="1"/>
            <a:t>　ご入力ください。</a:t>
          </a:r>
        </a:p>
      </xdr:txBody>
    </xdr:sp>
    <xdr:clientData/>
  </xdr:twoCellAnchor>
  <xdr:twoCellAnchor>
    <xdr:from>
      <xdr:col>5</xdr:col>
      <xdr:colOff>167640</xdr:colOff>
      <xdr:row>0</xdr:row>
      <xdr:rowOff>129540</xdr:rowOff>
    </xdr:from>
    <xdr:to>
      <xdr:col>9</xdr:col>
      <xdr:colOff>601980</xdr:colOff>
      <xdr:row>13</xdr:row>
      <xdr:rowOff>114300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096000" y="129540"/>
          <a:ext cx="2903220" cy="4000500"/>
        </a:xfrm>
        <a:prstGeom prst="rect">
          <a:avLst/>
        </a:prstGeom>
        <a:solidFill>
          <a:schemeClr val="lt1"/>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ご留意ください</a:t>
          </a:r>
          <a:r>
            <a:rPr kumimoji="1" lang="en-US" altLang="ja-JP" sz="1100" b="1"/>
            <a:t>】</a:t>
          </a:r>
        </a:p>
        <a:p>
          <a:endParaRPr kumimoji="1" lang="en-US" altLang="ja-JP" sz="1100" b="1"/>
        </a:p>
        <a:p>
          <a:r>
            <a:rPr kumimoji="1" lang="en-US" altLang="ja-JP" sz="1100" b="1"/>
            <a:t>※</a:t>
          </a:r>
          <a:r>
            <a:rPr kumimoji="1" lang="ja-JP" altLang="en-US" sz="1100" b="1"/>
            <a:t>事業詳細は審査のための</a:t>
          </a:r>
          <a:endParaRPr kumimoji="1" lang="en-US" altLang="ja-JP" sz="1100" b="1"/>
        </a:p>
        <a:p>
          <a:r>
            <a:rPr kumimoji="1" lang="ja-JP" altLang="en-US" sz="1100" b="1"/>
            <a:t>　重要な資料となります</a:t>
          </a:r>
          <a:endParaRPr kumimoji="1" lang="en-US" altLang="ja-JP" sz="1100" b="1"/>
        </a:p>
        <a:p>
          <a:r>
            <a:rPr kumimoji="1" lang="ja-JP" altLang="en-US" sz="1100" b="1"/>
            <a:t>　できる範囲で具体的かつ詳細に</a:t>
          </a:r>
          <a:endParaRPr kumimoji="1" lang="en-US" altLang="ja-JP" sz="1100" b="1"/>
        </a:p>
        <a:p>
          <a:r>
            <a:rPr kumimoji="1" lang="ja-JP" altLang="en-US" sz="1100" b="1"/>
            <a:t>　記述いただきますようお願いいたします</a:t>
          </a:r>
          <a:endParaRPr kumimoji="1" lang="en-US" altLang="ja-JP" sz="1100" b="1"/>
        </a:p>
        <a:p>
          <a:endParaRPr kumimoji="1" lang="en-US" altLang="ja-JP" sz="1100" b="1"/>
        </a:p>
        <a:p>
          <a:r>
            <a:rPr kumimoji="1" lang="ja-JP" altLang="en-US" sz="1100" b="1"/>
            <a:t>「企画性」</a:t>
          </a:r>
          <a:endParaRPr kumimoji="1" lang="en-US" altLang="ja-JP" sz="1100" b="1"/>
        </a:p>
        <a:p>
          <a:r>
            <a:rPr kumimoji="1" lang="ja-JP" altLang="en-US" sz="1100" b="0"/>
            <a:t>実現可能な内容・規模か</a:t>
          </a:r>
          <a:endParaRPr kumimoji="1" lang="en-US" altLang="ja-JP" sz="1100" b="0"/>
        </a:p>
        <a:p>
          <a:endParaRPr kumimoji="1" lang="en-US" altLang="ja-JP" sz="1100" b="1"/>
        </a:p>
        <a:p>
          <a:r>
            <a:rPr kumimoji="1" lang="ja-JP" altLang="en-US" sz="1100" b="1"/>
            <a:t>「創造性」</a:t>
          </a:r>
          <a:endParaRPr kumimoji="1" lang="en-US" altLang="ja-JP" sz="1100" b="1"/>
        </a:p>
        <a:p>
          <a:r>
            <a:rPr kumimoji="1" lang="ja-JP" altLang="en-US" sz="1100" b="0"/>
            <a:t>個性を持った内容か</a:t>
          </a:r>
          <a:endParaRPr kumimoji="1" lang="en-US" altLang="ja-JP" sz="1100" b="0"/>
        </a:p>
        <a:p>
          <a:endParaRPr kumimoji="1" lang="en-US" altLang="ja-JP" sz="1100" b="0"/>
        </a:p>
        <a:p>
          <a:r>
            <a:rPr kumimoji="1" lang="ja-JP" altLang="en-US" sz="1100" b="1"/>
            <a:t>「発展性」</a:t>
          </a:r>
          <a:endParaRPr kumimoji="1" lang="en-US" altLang="ja-JP" sz="1100" b="1"/>
        </a:p>
        <a:p>
          <a:r>
            <a:rPr kumimoji="1" lang="ja-JP" altLang="en-US" sz="1100" b="0"/>
            <a:t>助成により活動がさらに活性化するか</a:t>
          </a:r>
          <a:endParaRPr kumimoji="1" lang="en-US" altLang="ja-JP" sz="1100" b="0"/>
        </a:p>
        <a:p>
          <a:endParaRPr kumimoji="1" lang="en-US" altLang="ja-JP" sz="1100" b="0"/>
        </a:p>
        <a:p>
          <a:r>
            <a:rPr kumimoji="1" lang="ja-JP" altLang="en-US" sz="1100" b="1"/>
            <a:t>「波及性」</a:t>
          </a:r>
          <a:endParaRPr kumimoji="1" lang="en-US" altLang="ja-JP" sz="1100" b="1"/>
        </a:p>
        <a:p>
          <a:r>
            <a:rPr kumimoji="1" lang="ja-JP" altLang="en-US" sz="1100" b="0"/>
            <a:t>市民の参画が見込めるか</a:t>
          </a:r>
          <a:endParaRPr kumimoji="1" lang="en-US" altLang="ja-JP" sz="1100" b="0"/>
        </a:p>
        <a:p>
          <a:r>
            <a:rPr kumimoji="1" lang="ja-JP" altLang="en-US" sz="1100" b="0"/>
            <a:t>多くの集客が見込めるか</a:t>
          </a:r>
          <a:endParaRPr kumimoji="1" lang="en-US" altLang="ja-JP" sz="1100" b="0"/>
        </a:p>
        <a:p>
          <a:r>
            <a:rPr kumimoji="1" lang="ja-JP" altLang="en-US" sz="1100" b="0"/>
            <a:t>次代を担う若者や子どもに届く工夫があるか</a:t>
          </a:r>
          <a:endParaRPr kumimoji="1" lang="en-US" altLang="ja-JP"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106680</xdr:colOff>
      <xdr:row>12</xdr:row>
      <xdr:rowOff>152400</xdr:rowOff>
    </xdr:from>
    <xdr:to>
      <xdr:col>28</xdr:col>
      <xdr:colOff>160020</xdr:colOff>
      <xdr:row>23</xdr:row>
      <xdr:rowOff>129540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302240" y="2743200"/>
          <a:ext cx="2491740" cy="27432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すべて税込み価格でご入力ください</a:t>
          </a:r>
          <a:endParaRPr kumimoji="1" lang="en-US" altLang="ja-JP" sz="1100" b="1"/>
        </a:p>
        <a:p>
          <a:endParaRPr kumimoji="1" lang="en-US" altLang="ja-JP" sz="1100" b="1"/>
        </a:p>
        <a:p>
          <a:r>
            <a:rPr kumimoji="1" lang="en-US" altLang="ja-JP" sz="1100" b="1"/>
            <a:t>※</a:t>
          </a:r>
          <a:r>
            <a:rPr kumimoji="1" lang="ja-JP" altLang="ja-JP" sz="1100" b="1">
              <a:solidFill>
                <a:schemeClr val="dk1"/>
              </a:solidFill>
              <a:effectLst/>
              <a:latin typeface="+mn-lt"/>
              <a:ea typeface="+mn-ea"/>
              <a:cs typeface="+mn-cs"/>
            </a:rPr>
            <a:t>内訳の列に</a:t>
          </a:r>
          <a:r>
            <a:rPr kumimoji="1" lang="ja-JP" altLang="en-US" sz="1100" b="1">
              <a:solidFill>
                <a:schemeClr val="dk1"/>
              </a:solidFill>
              <a:effectLst/>
              <a:latin typeface="+mn-lt"/>
              <a:ea typeface="+mn-ea"/>
              <a:cs typeface="+mn-cs"/>
            </a:rPr>
            <a:t>内容をご入力ください</a:t>
          </a:r>
          <a:endParaRPr kumimoji="1" lang="en-US" altLang="ja-JP" sz="1100" b="1">
            <a:solidFill>
              <a:schemeClr val="dk1"/>
            </a:solidFill>
            <a:effectLst/>
            <a:latin typeface="+mn-lt"/>
            <a:ea typeface="+mn-ea"/>
            <a:cs typeface="+mn-cs"/>
          </a:endParaRPr>
        </a:p>
        <a:p>
          <a:r>
            <a:rPr kumimoji="1" lang="ja-JP" altLang="en-US" sz="1100" b="1"/>
            <a:t>　</a:t>
          </a:r>
          <a:endParaRPr kumimoji="1" lang="en-US" altLang="ja-JP" sz="1100" b="1"/>
        </a:p>
        <a:p>
          <a:r>
            <a:rPr kumimoji="1" lang="en-US" altLang="ja-JP" sz="1100" b="1"/>
            <a:t>※</a:t>
          </a:r>
          <a:r>
            <a:rPr kumimoji="1" lang="ja-JP" altLang="en-US" sz="1100" b="1"/>
            <a:t>単位はリストからお選びください　  </a:t>
          </a:r>
          <a:endParaRPr kumimoji="1" lang="en-US" altLang="ja-JP" sz="1100" b="1"/>
        </a:p>
        <a:p>
          <a:endParaRPr kumimoji="1" lang="en-US" altLang="ja-JP" sz="1100" b="1"/>
        </a:p>
        <a:p>
          <a:r>
            <a:rPr kumimoji="1" lang="en-US" altLang="ja-JP" sz="1100" b="1"/>
            <a:t>※</a:t>
          </a:r>
          <a:r>
            <a:rPr kumimoji="1" lang="ja-JP" altLang="en-US" sz="1100" b="1"/>
            <a:t>予算額には、各区分の合計額が</a:t>
          </a:r>
          <a:endParaRPr kumimoji="1" lang="en-US" altLang="ja-JP" sz="1100" b="1"/>
        </a:p>
        <a:p>
          <a:r>
            <a:rPr kumimoji="1" lang="ja-JP" altLang="en-US" sz="1100" b="1"/>
            <a:t>　自動で入力されます</a:t>
          </a:r>
          <a:endParaRPr kumimoji="1" lang="en-US" altLang="ja-JP" sz="1100" b="1"/>
        </a:p>
        <a:p>
          <a:endParaRPr kumimoji="1" lang="en-US" altLang="ja-JP" sz="1100" b="1"/>
        </a:p>
        <a:p>
          <a:r>
            <a:rPr kumimoji="1" lang="en-US" altLang="ja-JP" sz="1100" b="1"/>
            <a:t>※</a:t>
          </a:r>
          <a:r>
            <a:rPr kumimoji="1" lang="ja-JP" altLang="en-US" sz="1100" b="1"/>
            <a:t>行が不足する費目がある場合は</a:t>
          </a:r>
          <a:endParaRPr kumimoji="1" lang="en-US" altLang="ja-JP" sz="1100" b="1"/>
        </a:p>
        <a:p>
          <a:r>
            <a:rPr kumimoji="1" lang="ja-JP" altLang="en-US" sz="1100" b="1"/>
            <a:t>　</a:t>
          </a:r>
          <a:r>
            <a:rPr kumimoji="1" lang="ja-JP" altLang="en-US" sz="1100" b="1" baseline="0"/>
            <a:t> 事務局までご相談ください</a:t>
          </a:r>
          <a:endParaRPr kumimoji="1" lang="en-US" altLang="ja-JP" sz="1100" b="1" baseline="0"/>
        </a:p>
      </xdr:txBody>
    </xdr:sp>
    <xdr:clientData/>
  </xdr:twoCellAnchor>
  <xdr:twoCellAnchor>
    <xdr:from>
      <xdr:col>13</xdr:col>
      <xdr:colOff>662940</xdr:colOff>
      <xdr:row>54</xdr:row>
      <xdr:rowOff>175260</xdr:rowOff>
    </xdr:from>
    <xdr:to>
      <xdr:col>21</xdr:col>
      <xdr:colOff>228600</xdr:colOff>
      <xdr:row>59</xdr:row>
      <xdr:rowOff>22860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477000" y="13327380"/>
          <a:ext cx="2857500" cy="11049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対象外経費がある場合は</a:t>
          </a:r>
          <a:endParaRPr kumimoji="1" lang="en-US" altLang="ja-JP" sz="1100" b="1"/>
        </a:p>
        <a:p>
          <a:r>
            <a:rPr kumimoji="1" lang="en-US" altLang="ja-JP" sz="1100" b="1" baseline="0"/>
            <a:t>     </a:t>
          </a:r>
          <a:r>
            <a:rPr kumimoji="1" lang="ja-JP" altLang="en-US" sz="1100" b="1" baseline="0"/>
            <a:t>区分をリストからお選びいただき、</a:t>
          </a:r>
          <a:endParaRPr kumimoji="1" lang="en-US" altLang="ja-JP" sz="1100" b="1" baseline="0"/>
        </a:p>
        <a:p>
          <a:r>
            <a:rPr kumimoji="1" lang="ja-JP" altLang="en-US" sz="1100" b="1" baseline="0"/>
            <a:t>　　内訳には詳細をご入力ください</a:t>
          </a:r>
          <a:endParaRPr kumimoji="1" lang="ja-JP" altLang="en-US" sz="1100" b="1"/>
        </a:p>
      </xdr:txBody>
    </xdr:sp>
    <xdr:clientData/>
  </xdr:twoCellAnchor>
  <xdr:twoCellAnchor>
    <xdr:from>
      <xdr:col>24</xdr:col>
      <xdr:colOff>129540</xdr:colOff>
      <xdr:row>60</xdr:row>
      <xdr:rowOff>91440</xdr:rowOff>
    </xdr:from>
    <xdr:to>
      <xdr:col>28</xdr:col>
      <xdr:colOff>548640</xdr:colOff>
      <xdr:row>64</xdr:row>
      <xdr:rowOff>266700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0325100" y="14752320"/>
          <a:ext cx="2857500" cy="10744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小計、総額、自己負担金、</a:t>
          </a:r>
          <a:endParaRPr kumimoji="1" lang="en-US" altLang="ja-JP" sz="1100" b="1"/>
        </a:p>
        <a:p>
          <a:r>
            <a:rPr kumimoji="1" lang="ja-JP" altLang="en-US" sz="1100" b="1" baseline="0"/>
            <a:t>　 また、「交付を受けようとする助成金の額」</a:t>
          </a:r>
          <a:endParaRPr kumimoji="1" lang="en-US" altLang="ja-JP" sz="1100" b="1" baseline="0"/>
        </a:p>
        <a:p>
          <a:r>
            <a:rPr kumimoji="1" lang="ja-JP" altLang="en-US" sz="1100" b="1" baseline="0"/>
            <a:t>　は</a:t>
          </a:r>
          <a:r>
            <a:rPr kumimoji="1" lang="ja-JP" altLang="en-US" sz="1100" b="1"/>
            <a:t>すべて自動計算されます</a:t>
          </a:r>
        </a:p>
      </xdr:txBody>
    </xdr:sp>
    <xdr:clientData/>
  </xdr:twoCellAnchor>
  <xdr:twoCellAnchor>
    <xdr:from>
      <xdr:col>24</xdr:col>
      <xdr:colOff>91440</xdr:colOff>
      <xdr:row>0</xdr:row>
      <xdr:rowOff>68580</xdr:rowOff>
    </xdr:from>
    <xdr:to>
      <xdr:col>28</xdr:col>
      <xdr:colOff>175260</xdr:colOff>
      <xdr:row>7</xdr:row>
      <xdr:rowOff>160020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0287000" y="68580"/>
          <a:ext cx="2522220" cy="1424940"/>
        </a:xfrm>
        <a:prstGeom prst="rect">
          <a:avLst/>
        </a:prstGeom>
        <a:solidFill>
          <a:schemeClr val="lt1"/>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ご留意ください</a:t>
          </a:r>
          <a:r>
            <a:rPr kumimoji="1" lang="en-US" altLang="ja-JP" sz="1100" b="1"/>
            <a:t>】</a:t>
          </a:r>
        </a:p>
        <a:p>
          <a:endParaRPr kumimoji="1" lang="en-US" altLang="ja-JP" sz="1100" b="1"/>
        </a:p>
        <a:p>
          <a:r>
            <a:rPr kumimoji="1" lang="ja-JP" altLang="en-US" sz="1100" b="1"/>
            <a:t>収支予算書は、主に「企画性」をはかる参考資料となります</a:t>
          </a:r>
          <a:endParaRPr kumimoji="1" lang="en-US" altLang="ja-JP" sz="1100" b="1"/>
        </a:p>
        <a:p>
          <a:r>
            <a:rPr kumimoji="1" lang="ja-JP" altLang="en-US" sz="1100" b="1"/>
            <a:t>できる範囲で具体的に作成いただきますようお願いいたします</a:t>
          </a:r>
          <a:endParaRPr kumimoji="1" lang="en-US" altLang="ja-JP"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106680</xdr:colOff>
      <xdr:row>0</xdr:row>
      <xdr:rowOff>91440</xdr:rowOff>
    </xdr:from>
    <xdr:to>
      <xdr:col>10</xdr:col>
      <xdr:colOff>541020</xdr:colOff>
      <xdr:row>8</xdr:row>
      <xdr:rowOff>236220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03720" y="91440"/>
          <a:ext cx="3680460" cy="30556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代表者氏名は戸籍名をお願いします</a:t>
          </a:r>
          <a:endParaRPr kumimoji="1" lang="en-US" altLang="ja-JP" sz="1100" b="1"/>
        </a:p>
        <a:p>
          <a:r>
            <a:rPr kumimoji="1" lang="ja-JP" altLang="en-US" sz="1100" b="1"/>
            <a:t>　（芸名不可）</a:t>
          </a:r>
          <a:endParaRPr kumimoji="1" lang="en-US" altLang="ja-JP" sz="1100" b="1"/>
        </a:p>
        <a:p>
          <a:endParaRPr kumimoji="1" lang="en-US" altLang="ja-JP" sz="1100" b="1"/>
        </a:p>
        <a:p>
          <a:r>
            <a:rPr kumimoji="1" lang="en-US" altLang="ja-JP" sz="1100" b="1"/>
            <a:t>※</a:t>
          </a:r>
          <a:r>
            <a:rPr kumimoji="1" lang="ja-JP" altLang="en-US" sz="1100" b="1"/>
            <a:t>外国籍の方で、日本名の通称がある場合は</a:t>
          </a:r>
          <a:endParaRPr kumimoji="1" lang="en-US" altLang="ja-JP" sz="1100" b="1"/>
        </a:p>
        <a:p>
          <a:r>
            <a:rPr kumimoji="1" lang="ja-JP" altLang="en-US" sz="1100" b="1"/>
            <a:t>　通称を（　）でご入力ください</a:t>
          </a:r>
          <a:endParaRPr kumimoji="1" lang="en-US" altLang="ja-JP" sz="1100" b="1"/>
        </a:p>
        <a:p>
          <a:endParaRPr kumimoji="1" lang="en-US" altLang="ja-JP" sz="1100" b="1"/>
        </a:p>
        <a:p>
          <a:r>
            <a:rPr kumimoji="1" lang="en-US" altLang="ja-JP" sz="1100" b="1"/>
            <a:t>※</a:t>
          </a:r>
          <a:r>
            <a:rPr kumimoji="1" lang="ja-JP" altLang="en-US" sz="1100" b="1"/>
            <a:t>代表者生年月日は原則和暦で入力してください</a:t>
          </a:r>
          <a:endParaRPr kumimoji="1" lang="en-US" altLang="ja-JP" sz="1100" b="1"/>
        </a:p>
        <a:p>
          <a:endParaRPr kumimoji="1" lang="en-US" altLang="ja-JP" sz="1100" b="1"/>
        </a:p>
        <a:p>
          <a:r>
            <a:rPr kumimoji="1" lang="en-US" altLang="ja-JP" sz="1100" b="1"/>
            <a:t>※</a:t>
          </a:r>
          <a:r>
            <a:rPr kumimoji="1" lang="ja-JP" altLang="en-US" sz="1100" b="1" u="sng"/>
            <a:t>生年月日及び性別は、必ずご入力ください</a:t>
          </a:r>
          <a:endParaRPr kumimoji="1" lang="en-US" altLang="ja-JP" sz="1100" b="1" u="sng"/>
        </a:p>
        <a:p>
          <a:r>
            <a:rPr kumimoji="1" lang="ja-JP" altLang="en-US" sz="1100" b="1"/>
            <a:t>　北九州市暴力団排除条例第</a:t>
          </a:r>
          <a:r>
            <a:rPr kumimoji="1" lang="en-US" altLang="ja-JP" sz="1100" b="1"/>
            <a:t>6</a:t>
          </a:r>
          <a:r>
            <a:rPr kumimoji="1" lang="ja-JP" altLang="en-US" sz="1100" b="1"/>
            <a:t>条に基づく</a:t>
          </a:r>
          <a:endParaRPr kumimoji="1" lang="en-US" altLang="ja-JP" sz="1100" b="1"/>
        </a:p>
        <a:p>
          <a:r>
            <a:rPr kumimoji="1" lang="ja-JP" altLang="en-US" sz="1100" b="1"/>
            <a:t>　確認事項です</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　</a:t>
          </a:r>
          <a:r>
            <a:rPr kumimoji="1" lang="ja-JP" altLang="ja-JP" sz="1100" b="1">
              <a:solidFill>
                <a:schemeClr val="dk1"/>
              </a:solidFill>
              <a:effectLst/>
              <a:latin typeface="+mn-lt"/>
              <a:ea typeface="+mn-ea"/>
              <a:cs typeface="+mn-cs"/>
            </a:rPr>
            <a:t>お預かりした情報で福岡県警察本部に照会いたします</a:t>
          </a:r>
          <a:endParaRPr lang="ja-JP" altLang="ja-JP">
            <a:effectLst/>
          </a:endParaRPr>
        </a:p>
        <a:p>
          <a:endParaRPr kumimoji="1" lang="ja-JP" alt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91440</xdr:colOff>
      <xdr:row>0</xdr:row>
      <xdr:rowOff>114300</xdr:rowOff>
    </xdr:from>
    <xdr:to>
      <xdr:col>7</xdr:col>
      <xdr:colOff>106680</xdr:colOff>
      <xdr:row>8</xdr:row>
      <xdr:rowOff>251460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844540" y="114300"/>
          <a:ext cx="3063240" cy="30937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氏名は戸籍名をお願いします</a:t>
          </a:r>
          <a:endParaRPr kumimoji="1" lang="en-US" altLang="ja-JP" sz="1100" b="1"/>
        </a:p>
        <a:p>
          <a:r>
            <a:rPr kumimoji="1" lang="ja-JP" altLang="en-US" sz="1100" b="1"/>
            <a:t>　（芸名不可）</a:t>
          </a:r>
          <a:endParaRPr kumimoji="1" lang="en-US" altLang="ja-JP" sz="1100" b="1"/>
        </a:p>
        <a:p>
          <a:endParaRPr kumimoji="1" lang="en-US" altLang="ja-JP" sz="1100" b="1"/>
        </a:p>
        <a:p>
          <a:r>
            <a:rPr kumimoji="1" lang="en-US" altLang="ja-JP" sz="1100" b="1"/>
            <a:t>※</a:t>
          </a:r>
          <a:r>
            <a:rPr kumimoji="1" lang="ja-JP" altLang="en-US" sz="1100" b="1"/>
            <a:t>外国籍の方で、日本名の通称がある場合は</a:t>
          </a:r>
          <a:endParaRPr kumimoji="1" lang="en-US" altLang="ja-JP" sz="1100" b="1"/>
        </a:p>
        <a:p>
          <a:r>
            <a:rPr kumimoji="1" lang="ja-JP" altLang="en-US" sz="1100" b="1"/>
            <a:t>　「通称」欄に入力してください</a:t>
          </a:r>
          <a:endParaRPr kumimoji="1" lang="en-US" altLang="ja-JP" sz="1100" b="1"/>
        </a:p>
        <a:p>
          <a:endParaRPr kumimoji="1" lang="en-US" altLang="ja-JP" sz="1100" b="1"/>
        </a:p>
        <a:p>
          <a:r>
            <a:rPr kumimoji="1" lang="en-US" altLang="ja-JP" sz="1100" b="1"/>
            <a:t>※</a:t>
          </a:r>
          <a:r>
            <a:rPr kumimoji="1" lang="ja-JP" altLang="en-US" sz="1100" b="1"/>
            <a:t>生年月日は原則和暦で入力してください</a:t>
          </a:r>
          <a:endParaRPr kumimoji="1" lang="en-US" altLang="ja-JP" sz="1100" b="1"/>
        </a:p>
        <a:p>
          <a:endParaRPr kumimoji="1" lang="en-US" altLang="ja-JP" sz="1100" b="1"/>
        </a:p>
        <a:p>
          <a:r>
            <a:rPr kumimoji="1" lang="en-US" altLang="ja-JP" sz="1100" b="1"/>
            <a:t>※</a:t>
          </a:r>
          <a:r>
            <a:rPr kumimoji="1" lang="ja-JP" altLang="en-US" sz="1100" b="1" u="sng"/>
            <a:t>生年月日及び性別は、必ずご入力ください</a:t>
          </a:r>
          <a:endParaRPr kumimoji="1" lang="en-US" altLang="ja-JP" sz="1100" b="1" u="sng"/>
        </a:p>
        <a:p>
          <a:r>
            <a:rPr kumimoji="1" lang="ja-JP" altLang="en-US" sz="1100" b="1"/>
            <a:t>　北九州市暴力団排除条例第</a:t>
          </a:r>
          <a:r>
            <a:rPr kumimoji="1" lang="en-US" altLang="ja-JP" sz="1100" b="1"/>
            <a:t>6</a:t>
          </a:r>
          <a:r>
            <a:rPr kumimoji="1" lang="ja-JP" altLang="en-US" sz="1100" b="1"/>
            <a:t>条に基づく</a:t>
          </a:r>
          <a:endParaRPr kumimoji="1" lang="en-US" altLang="ja-JP" sz="1100" b="1"/>
        </a:p>
        <a:p>
          <a:r>
            <a:rPr kumimoji="1" lang="ja-JP" altLang="en-US" sz="1100" b="1"/>
            <a:t>　確認事項です</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　</a:t>
          </a:r>
          <a:r>
            <a:rPr kumimoji="1" lang="ja-JP" altLang="ja-JP" sz="1100" b="1">
              <a:solidFill>
                <a:schemeClr val="dk1"/>
              </a:solidFill>
              <a:effectLst/>
              <a:latin typeface="+mn-lt"/>
              <a:ea typeface="+mn-ea"/>
              <a:cs typeface="+mn-cs"/>
            </a:rPr>
            <a:t>お預かりした情報で福岡県警察本部に</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照会いたします</a:t>
          </a:r>
          <a:endParaRPr lang="ja-JP" altLang="ja-JP">
            <a:effectLst/>
          </a:endParaRPr>
        </a:p>
        <a:p>
          <a:endParaRPr kumimoji="1" lang="en-US" altLang="ja-JP"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2:I9"/>
  <sheetViews>
    <sheetView tabSelected="1" zoomScaleNormal="100" workbookViewId="0"/>
  </sheetViews>
  <sheetFormatPr defaultColWidth="9" defaultRowHeight="25.5" customHeight="1"/>
  <cols>
    <col min="1" max="9" width="9.109375" style="15" customWidth="1"/>
    <col min="10" max="16384" width="9" style="15"/>
  </cols>
  <sheetData>
    <row r="2" spans="1:9" ht="25.5" customHeight="1">
      <c r="A2" s="193" t="s">
        <v>25</v>
      </c>
      <c r="B2" s="194"/>
      <c r="C2" s="194"/>
      <c r="D2" s="194"/>
      <c r="E2" s="194"/>
      <c r="F2" s="194"/>
      <c r="G2" s="194"/>
      <c r="H2" s="194"/>
      <c r="I2" s="195"/>
    </row>
    <row r="3" spans="1:9" ht="49.95" customHeight="1">
      <c r="A3" s="187" t="s">
        <v>26</v>
      </c>
      <c r="B3" s="188"/>
      <c r="C3" s="188"/>
      <c r="D3" s="188"/>
      <c r="E3" s="188"/>
      <c r="F3" s="188"/>
      <c r="G3" s="188"/>
      <c r="H3" s="188"/>
      <c r="I3" s="189"/>
    </row>
    <row r="4" spans="1:9" ht="49.95" customHeight="1">
      <c r="A4" s="190" t="s">
        <v>24</v>
      </c>
      <c r="B4" s="191"/>
      <c r="C4" s="191"/>
      <c r="D4" s="191"/>
      <c r="E4" s="191"/>
      <c r="F4" s="191"/>
      <c r="G4" s="191"/>
      <c r="H4" s="191"/>
      <c r="I4" s="192"/>
    </row>
    <row r="5" spans="1:9" ht="25.5" customHeight="1">
      <c r="A5" s="193" t="s">
        <v>18</v>
      </c>
      <c r="B5" s="194"/>
      <c r="C5" s="194"/>
      <c r="D5" s="194"/>
      <c r="E5" s="194"/>
      <c r="F5" s="194"/>
      <c r="G5" s="194"/>
      <c r="H5" s="194"/>
      <c r="I5" s="195"/>
    </row>
    <row r="6" spans="1:9" ht="30" customHeight="1">
      <c r="A6" s="3" t="s">
        <v>19</v>
      </c>
      <c r="B6" s="4"/>
      <c r="C6" s="5" t="s">
        <v>20</v>
      </c>
      <c r="D6" s="5"/>
      <c r="E6" s="5"/>
      <c r="F6" s="5"/>
      <c r="G6" s="5"/>
      <c r="H6" s="5"/>
      <c r="I6" s="6"/>
    </row>
    <row r="7" spans="1:9" ht="30" customHeight="1">
      <c r="A7" s="7" t="s">
        <v>21</v>
      </c>
      <c r="B7" s="8"/>
      <c r="C7" s="9" t="s">
        <v>22</v>
      </c>
      <c r="D7" s="9"/>
      <c r="E7" s="9"/>
      <c r="F7" s="9"/>
      <c r="G7" s="9"/>
      <c r="H7" s="9"/>
      <c r="I7" s="10"/>
    </row>
    <row r="8" spans="1:9" ht="30" customHeight="1">
      <c r="A8" s="11"/>
      <c r="B8" s="12"/>
      <c r="C8" s="183" t="s">
        <v>23</v>
      </c>
      <c r="D8" s="183"/>
      <c r="E8" s="183"/>
      <c r="F8" s="183"/>
      <c r="G8" s="183"/>
      <c r="H8" s="183"/>
      <c r="I8" s="184"/>
    </row>
    <row r="9" spans="1:9" ht="30" customHeight="1">
      <c r="A9" s="13"/>
      <c r="B9" s="14"/>
      <c r="C9" s="185"/>
      <c r="D9" s="185"/>
      <c r="E9" s="185"/>
      <c r="F9" s="185"/>
      <c r="G9" s="185"/>
      <c r="H9" s="185"/>
      <c r="I9" s="186"/>
    </row>
  </sheetData>
  <sheetProtection password="C7D0" sheet="1" selectLockedCells="1"/>
  <mergeCells count="5">
    <mergeCell ref="C8:I9"/>
    <mergeCell ref="A3:I3"/>
    <mergeCell ref="A4:I4"/>
    <mergeCell ref="A2:I2"/>
    <mergeCell ref="A5:I5"/>
  </mergeCells>
  <phoneticPr fontId="2"/>
  <printOptions horizontalCentered="1"/>
  <pageMargins left="0.78740157480314965" right="0.59055118110236227" top="0.78740157480314965" bottom="0.39370078740157483" header="0.39370078740157483" footer="0.19685039370078741"/>
  <pageSetup paperSize="9" orientation="portrait" r:id="rId1"/>
  <headerFooter alignWithMargins="0">
    <oddHeader>&amp;L&amp;"-,標準"北九州市文化芸術活動支援事業2023</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29"/>
  <sheetViews>
    <sheetView showGridLines="0" view="pageBreakPreview" zoomScaleNormal="100" zoomScaleSheetLayoutView="100" workbookViewId="0">
      <selection activeCell="B2" sqref="B2"/>
    </sheetView>
  </sheetViews>
  <sheetFormatPr defaultRowHeight="13.2"/>
  <cols>
    <col min="1" max="1" width="3.77734375" customWidth="1"/>
    <col min="2" max="2" width="16.77734375" customWidth="1"/>
    <col min="3" max="10" width="8.77734375" customWidth="1"/>
    <col min="11" max="11" width="3.77734375" customWidth="1"/>
  </cols>
  <sheetData>
    <row r="1" spans="1:17" ht="19.95" customHeight="1">
      <c r="J1" s="1"/>
      <c r="K1" s="42"/>
    </row>
    <row r="2" spans="1:17" ht="19.95" customHeight="1">
      <c r="J2" s="1"/>
      <c r="K2" s="42"/>
    </row>
    <row r="3" spans="1:17" ht="23.4" customHeight="1">
      <c r="A3" s="126" t="s">
        <v>116</v>
      </c>
      <c r="B3" s="41"/>
      <c r="C3" s="41"/>
      <c r="D3" s="41"/>
      <c r="E3" s="40"/>
      <c r="F3" s="39"/>
      <c r="G3" s="40"/>
      <c r="H3" s="40"/>
      <c r="I3" s="40"/>
      <c r="J3" s="40"/>
      <c r="K3" s="40"/>
      <c r="P3" s="24"/>
      <c r="Q3" s="24"/>
    </row>
    <row r="4" spans="1:17" ht="23.4" customHeight="1">
      <c r="A4" s="126"/>
      <c r="B4" s="41"/>
      <c r="C4" s="41"/>
      <c r="D4" s="41"/>
      <c r="E4" s="40"/>
      <c r="F4" s="39"/>
      <c r="G4" s="40"/>
      <c r="H4" s="40"/>
      <c r="I4" s="40"/>
      <c r="J4" s="40"/>
      <c r="K4" s="40"/>
      <c r="P4" s="24"/>
      <c r="Q4" s="24"/>
    </row>
    <row r="5" spans="1:17" ht="25.8">
      <c r="A5" s="127" t="s">
        <v>113</v>
      </c>
      <c r="B5" s="38"/>
      <c r="C5" s="38"/>
      <c r="D5" s="38"/>
      <c r="E5" s="40"/>
      <c r="F5" s="39"/>
      <c r="G5" s="40"/>
      <c r="H5" s="40"/>
      <c r="I5" s="40"/>
      <c r="J5" s="40"/>
      <c r="K5" s="40"/>
    </row>
    <row r="6" spans="1:17" ht="32.4" customHeight="1">
      <c r="A6" s="38" t="s">
        <v>69</v>
      </c>
      <c r="B6" s="38"/>
      <c r="C6" s="38"/>
      <c r="D6" s="38"/>
      <c r="E6" s="40"/>
      <c r="F6" s="39"/>
      <c r="G6" s="40"/>
      <c r="H6" s="40"/>
      <c r="I6" s="40"/>
      <c r="J6" s="40"/>
      <c r="K6" s="40"/>
      <c r="P6" s="60"/>
    </row>
    <row r="7" spans="1:17" ht="23.4" customHeight="1">
      <c r="F7" s="15"/>
      <c r="P7" s="60"/>
      <c r="Q7" s="26"/>
    </row>
    <row r="8" spans="1:17" ht="19.95" customHeight="1">
      <c r="A8" s="1"/>
      <c r="B8" s="1"/>
      <c r="C8" s="1"/>
      <c r="D8" s="1"/>
      <c r="F8" s="15"/>
      <c r="J8" s="21" t="s">
        <v>42</v>
      </c>
      <c r="P8" s="60"/>
      <c r="Q8" s="26"/>
    </row>
    <row r="9" spans="1:17" ht="19.95" customHeight="1">
      <c r="A9" s="1"/>
      <c r="B9" s="1"/>
      <c r="C9" s="1"/>
      <c r="D9" s="1"/>
      <c r="F9" s="15"/>
      <c r="J9" s="21"/>
      <c r="P9" s="60"/>
      <c r="Q9" s="26"/>
    </row>
    <row r="10" spans="1:17" ht="20.100000000000001" customHeight="1">
      <c r="B10" s="22" t="s">
        <v>14</v>
      </c>
      <c r="C10" s="1"/>
      <c r="D10" s="1"/>
      <c r="E10" s="1"/>
      <c r="F10" s="15"/>
      <c r="Q10" s="26"/>
    </row>
    <row r="11" spans="1:17" ht="52.2" customHeight="1">
      <c r="A11" s="1"/>
      <c r="B11" s="1"/>
      <c r="C11" s="1"/>
      <c r="D11" s="1"/>
      <c r="E11" s="1"/>
      <c r="F11" s="15"/>
      <c r="P11" s="25"/>
      <c r="Q11" s="26"/>
    </row>
    <row r="12" spans="1:17" ht="29.4" customHeight="1">
      <c r="A12" s="1"/>
      <c r="B12" s="1"/>
      <c r="E12" s="196" t="s">
        <v>75</v>
      </c>
      <c r="F12" s="196"/>
      <c r="G12" s="208" t="str">
        <f>'様式1-4（申請者情報・団体）'!B5&amp;""</f>
        <v/>
      </c>
      <c r="H12" s="208"/>
      <c r="I12" s="208"/>
      <c r="J12" s="208"/>
      <c r="L12" s="18"/>
    </row>
    <row r="13" spans="1:17" ht="29.4" customHeight="1">
      <c r="A13" s="1"/>
      <c r="B13" s="1"/>
      <c r="E13" s="196" t="s">
        <v>76</v>
      </c>
      <c r="F13" s="196"/>
      <c r="G13" s="208" t="str">
        <f>IF('様式1-5（申請者情報・個人）'!B5="",'様式1-4（申請者情報・団体）'!B9,'様式1-5（申請者情報・個人）'!B5)&amp;""</f>
        <v/>
      </c>
      <c r="H13" s="208"/>
      <c r="I13" s="208"/>
      <c r="J13" s="208"/>
      <c r="L13" s="23"/>
    </row>
    <row r="14" spans="1:17" ht="30" customHeight="1">
      <c r="A14" s="1"/>
      <c r="B14" s="1"/>
      <c r="C14" s="1"/>
      <c r="D14" s="1"/>
      <c r="E14" s="1"/>
    </row>
    <row r="15" spans="1:17" ht="51.6" customHeight="1">
      <c r="B15" s="37" t="s">
        <v>13</v>
      </c>
      <c r="C15" s="197" t="str">
        <f>'様式1-2（事業詳細）'!B2&amp;""</f>
        <v/>
      </c>
      <c r="D15" s="198"/>
      <c r="E15" s="198"/>
      <c r="F15" s="198"/>
      <c r="G15" s="198"/>
      <c r="H15" s="198"/>
      <c r="I15" s="198"/>
      <c r="J15" s="199"/>
    </row>
    <row r="16" spans="1:17" ht="30.6" customHeight="1">
      <c r="B16" s="37" t="s">
        <v>44</v>
      </c>
      <c r="C16" s="197" t="str">
        <f>'様式1-2（事業詳細）'!E1&amp;""</f>
        <v>※選択してください</v>
      </c>
      <c r="D16" s="198"/>
      <c r="E16" s="198"/>
      <c r="F16" s="198"/>
      <c r="G16" s="198"/>
      <c r="H16" s="198"/>
      <c r="I16" s="198"/>
      <c r="J16" s="199"/>
    </row>
    <row r="17" spans="2:19" ht="37.799999999999997" customHeight="1">
      <c r="B17" s="200" t="s">
        <v>120</v>
      </c>
      <c r="C17" s="202">
        <f>'様式1-3（収支予算書）'!D64</f>
        <v>0</v>
      </c>
      <c r="D17" s="203"/>
      <c r="E17" s="203"/>
      <c r="F17" s="203"/>
      <c r="G17" s="203"/>
      <c r="H17" s="203"/>
      <c r="I17" s="203"/>
      <c r="J17" s="204"/>
    </row>
    <row r="18" spans="2:19" ht="37.799999999999997" customHeight="1">
      <c r="B18" s="201"/>
      <c r="C18" s="205" t="s">
        <v>70</v>
      </c>
      <c r="D18" s="206"/>
      <c r="E18" s="206"/>
      <c r="F18" s="206"/>
      <c r="G18" s="206"/>
      <c r="H18" s="206"/>
      <c r="I18" s="206"/>
      <c r="J18" s="207"/>
      <c r="P18" s="1"/>
      <c r="Q18" s="1"/>
      <c r="R18" s="1"/>
      <c r="S18" s="1"/>
    </row>
    <row r="19" spans="2:19" ht="37.799999999999997" customHeight="1">
      <c r="B19" s="87"/>
      <c r="C19" s="88"/>
      <c r="D19" s="88"/>
      <c r="E19" s="88"/>
      <c r="F19" s="88"/>
      <c r="G19" s="88"/>
      <c r="H19" s="88"/>
      <c r="I19" s="88"/>
      <c r="J19" s="88"/>
      <c r="P19" s="1"/>
      <c r="Q19" s="1"/>
      <c r="R19" s="1"/>
      <c r="S19" s="1"/>
    </row>
    <row r="20" spans="2:19" ht="37.799999999999997" customHeight="1">
      <c r="B20" s="87"/>
      <c r="C20" s="88"/>
      <c r="D20" s="88"/>
      <c r="E20" s="88"/>
      <c r="F20" s="88"/>
      <c r="G20" s="88"/>
      <c r="H20" s="88"/>
      <c r="I20" s="88"/>
      <c r="J20" s="88"/>
      <c r="P20" s="1"/>
      <c r="Q20" s="1"/>
      <c r="R20" s="1"/>
      <c r="S20" s="1"/>
    </row>
    <row r="21" spans="2:19" ht="37.799999999999997" customHeight="1">
      <c r="B21" s="87"/>
      <c r="C21" s="88"/>
      <c r="D21" s="88"/>
      <c r="E21" s="88"/>
      <c r="F21" s="88"/>
      <c r="G21" s="88"/>
      <c r="H21" s="88"/>
      <c r="I21" s="88"/>
      <c r="J21" s="88"/>
      <c r="P21" s="1"/>
      <c r="Q21" s="1"/>
      <c r="R21" s="1"/>
      <c r="S21" s="1"/>
    </row>
    <row r="22" spans="2:19" s="1" customFormat="1" ht="24" customHeight="1">
      <c r="B22" s="25"/>
    </row>
    <row r="23" spans="2:19" s="1" customFormat="1" ht="24" customHeight="1">
      <c r="B23" s="53" t="s">
        <v>45</v>
      </c>
      <c r="C23" s="54"/>
      <c r="D23" s="54"/>
      <c r="E23" s="54"/>
      <c r="F23" s="54"/>
      <c r="G23" s="54"/>
      <c r="H23" s="54"/>
      <c r="I23" s="54"/>
      <c r="J23" s="55"/>
    </row>
    <row r="24" spans="2:19" s="1" customFormat="1" ht="26.4" customHeight="1">
      <c r="B24" s="45" t="s">
        <v>51</v>
      </c>
      <c r="C24" s="213"/>
      <c r="D24" s="214"/>
      <c r="E24" s="214"/>
      <c r="F24" s="214"/>
      <c r="G24" s="214"/>
      <c r="H24" s="214"/>
      <c r="I24" s="214"/>
      <c r="J24" s="215"/>
    </row>
    <row r="25" spans="2:19" s="1" customFormat="1" ht="26.4" customHeight="1">
      <c r="B25" s="56" t="s">
        <v>46</v>
      </c>
      <c r="C25" s="213"/>
      <c r="D25" s="214"/>
      <c r="E25" s="214"/>
      <c r="F25" s="214"/>
      <c r="G25" s="214"/>
      <c r="H25" s="214"/>
      <c r="I25" s="214"/>
      <c r="J25" s="215"/>
    </row>
    <row r="26" spans="2:19" s="1" customFormat="1" ht="26.4" customHeight="1">
      <c r="B26" s="45" t="s">
        <v>47</v>
      </c>
      <c r="C26" s="216"/>
      <c r="D26" s="217"/>
      <c r="E26" s="218"/>
      <c r="F26" s="209" t="s">
        <v>48</v>
      </c>
      <c r="G26" s="210"/>
      <c r="H26" s="216"/>
      <c r="I26" s="217"/>
      <c r="J26" s="218"/>
    </row>
    <row r="27" spans="2:19" s="1" customFormat="1" ht="25.2" customHeight="1">
      <c r="B27" s="211" t="s">
        <v>49</v>
      </c>
      <c r="C27" s="222" t="s">
        <v>52</v>
      </c>
      <c r="D27" s="223"/>
      <c r="E27" s="223"/>
      <c r="F27" s="223"/>
      <c r="G27" s="223"/>
      <c r="H27" s="223"/>
      <c r="I27" s="223"/>
      <c r="J27" s="224"/>
      <c r="P27"/>
      <c r="Q27"/>
      <c r="R27"/>
      <c r="S27"/>
    </row>
    <row r="28" spans="2:19" ht="37.200000000000003" customHeight="1">
      <c r="B28" s="212"/>
      <c r="C28" s="219"/>
      <c r="D28" s="220"/>
      <c r="E28" s="220"/>
      <c r="F28" s="220"/>
      <c r="G28" s="220"/>
      <c r="H28" s="220"/>
      <c r="I28" s="220"/>
      <c r="J28" s="221"/>
    </row>
    <row r="29" spans="2:19">
      <c r="B29" s="90" t="s">
        <v>50</v>
      </c>
    </row>
  </sheetData>
  <mergeCells count="17">
    <mergeCell ref="F26:G26"/>
    <mergeCell ref="B27:B28"/>
    <mergeCell ref="C15:J15"/>
    <mergeCell ref="C24:J24"/>
    <mergeCell ref="C25:J25"/>
    <mergeCell ref="H26:J26"/>
    <mergeCell ref="C26:E26"/>
    <mergeCell ref="C28:J28"/>
    <mergeCell ref="C27:J27"/>
    <mergeCell ref="E12:F12"/>
    <mergeCell ref="E13:F13"/>
    <mergeCell ref="C16:J16"/>
    <mergeCell ref="B17:B18"/>
    <mergeCell ref="C17:J17"/>
    <mergeCell ref="C18:J18"/>
    <mergeCell ref="G12:J12"/>
    <mergeCell ref="G13:J13"/>
  </mergeCells>
  <phoneticPr fontId="2"/>
  <pageMargins left="0.78740157480314965" right="0.55118110236220474" top="0.74803149606299213" bottom="0.59055118110236227" header="0.31496062992125984" footer="0.31496062992125984"/>
  <pageSetup paperSize="9" scale="95" fitToHeight="0" orientation="portrait" r:id="rId1"/>
  <headerFooter>
    <oddHeader>&amp;R（様式1）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O39"/>
  <sheetViews>
    <sheetView showGridLines="0" view="pageBreakPreview" zoomScaleNormal="100" zoomScaleSheetLayoutView="100" workbookViewId="0">
      <selection activeCell="B3" sqref="B3:E9"/>
    </sheetView>
  </sheetViews>
  <sheetFormatPr defaultColWidth="9" defaultRowHeight="13.2"/>
  <cols>
    <col min="1" max="1" width="18.6640625" customWidth="1"/>
    <col min="2" max="2" width="14.33203125" customWidth="1"/>
    <col min="3" max="3" width="14.21875" customWidth="1"/>
    <col min="4" max="5" width="21" customWidth="1"/>
    <col min="6" max="6" width="9" style="15"/>
    <col min="11" max="11" width="9" customWidth="1"/>
    <col min="13" max="13" width="18.109375" customWidth="1"/>
    <col min="14" max="14" width="51.44140625" customWidth="1"/>
  </cols>
  <sheetData>
    <row r="1" spans="1:15" ht="25.2" customHeight="1">
      <c r="A1" s="79" t="s">
        <v>43</v>
      </c>
      <c r="B1" s="1"/>
      <c r="C1" s="1"/>
      <c r="D1" s="74" t="s">
        <v>15</v>
      </c>
      <c r="E1" s="61" t="s">
        <v>85</v>
      </c>
    </row>
    <row r="2" spans="1:15" s="24" customFormat="1" ht="39.6" customHeight="1">
      <c r="A2" s="49" t="s">
        <v>13</v>
      </c>
      <c r="B2" s="235"/>
      <c r="C2" s="236"/>
      <c r="D2" s="236"/>
      <c r="E2" s="237"/>
      <c r="F2" s="15"/>
      <c r="J2" s="226"/>
      <c r="K2" s="226"/>
    </row>
    <row r="3" spans="1:15" ht="19.95" customHeight="1">
      <c r="A3" s="232" t="s">
        <v>0</v>
      </c>
      <c r="B3" s="351"/>
      <c r="C3" s="352"/>
      <c r="D3" s="352"/>
      <c r="E3" s="353"/>
      <c r="N3" s="26"/>
      <c r="O3" s="1"/>
    </row>
    <row r="4" spans="1:15" ht="19.95" customHeight="1">
      <c r="A4" s="233"/>
      <c r="B4" s="354"/>
      <c r="C4" s="355"/>
      <c r="D4" s="355"/>
      <c r="E4" s="356"/>
      <c r="N4" s="26"/>
      <c r="O4" s="1"/>
    </row>
    <row r="5" spans="1:15" ht="20.25" customHeight="1">
      <c r="A5" s="233"/>
      <c r="B5" s="357"/>
      <c r="C5" s="355"/>
      <c r="D5" s="355"/>
      <c r="E5" s="356"/>
      <c r="F5" s="18"/>
      <c r="N5" s="26"/>
      <c r="O5" s="1"/>
    </row>
    <row r="6" spans="1:15" ht="20.25" customHeight="1">
      <c r="A6" s="233"/>
      <c r="B6" s="357"/>
      <c r="C6" s="355"/>
      <c r="D6" s="355"/>
      <c r="E6" s="356"/>
      <c r="F6" s="18"/>
      <c r="N6" s="26"/>
      <c r="O6" s="1"/>
    </row>
    <row r="7" spans="1:15" ht="20.25" customHeight="1">
      <c r="A7" s="233"/>
      <c r="B7" s="357"/>
      <c r="C7" s="355"/>
      <c r="D7" s="355"/>
      <c r="E7" s="356"/>
      <c r="F7" s="18"/>
      <c r="M7" s="25"/>
      <c r="N7" s="26"/>
      <c r="O7" s="1"/>
    </row>
    <row r="8" spans="1:15" ht="20.25" customHeight="1">
      <c r="A8" s="233"/>
      <c r="B8" s="357"/>
      <c r="C8" s="355"/>
      <c r="D8" s="355"/>
      <c r="E8" s="356"/>
      <c r="M8" s="25"/>
      <c r="N8" s="26"/>
    </row>
    <row r="9" spans="1:15" ht="20.25" customHeight="1">
      <c r="A9" s="234"/>
      <c r="B9" s="358"/>
      <c r="C9" s="359"/>
      <c r="D9" s="359"/>
      <c r="E9" s="360"/>
      <c r="M9" s="25"/>
    </row>
    <row r="10" spans="1:15" ht="20.25" customHeight="1">
      <c r="A10" s="75"/>
      <c r="B10" s="351"/>
      <c r="C10" s="361"/>
      <c r="D10" s="361"/>
      <c r="E10" s="362"/>
    </row>
    <row r="11" spans="1:15" ht="20.25" customHeight="1">
      <c r="A11" s="76"/>
      <c r="B11" s="354"/>
      <c r="C11" s="363"/>
      <c r="D11" s="363"/>
      <c r="E11" s="364"/>
    </row>
    <row r="12" spans="1:15" ht="20.25" customHeight="1">
      <c r="A12" s="50" t="s">
        <v>72</v>
      </c>
      <c r="B12" s="354"/>
      <c r="C12" s="363"/>
      <c r="D12" s="363"/>
      <c r="E12" s="364"/>
    </row>
    <row r="13" spans="1:15" ht="20.25" customHeight="1">
      <c r="A13" s="50"/>
      <c r="B13" s="354"/>
      <c r="C13" s="363"/>
      <c r="D13" s="363"/>
      <c r="E13" s="364"/>
    </row>
    <row r="14" spans="1:15" ht="20.25" customHeight="1">
      <c r="A14" s="180" t="s">
        <v>127</v>
      </c>
      <c r="B14" s="354"/>
      <c r="C14" s="363"/>
      <c r="D14" s="363"/>
      <c r="E14" s="364"/>
    </row>
    <row r="15" spans="1:15" ht="20.25" customHeight="1">
      <c r="A15" s="179" t="s">
        <v>126</v>
      </c>
      <c r="B15" s="354"/>
      <c r="C15" s="363"/>
      <c r="D15" s="363"/>
      <c r="E15" s="364"/>
    </row>
    <row r="16" spans="1:15" ht="20.25" customHeight="1">
      <c r="A16" s="179"/>
      <c r="B16" s="354"/>
      <c r="C16" s="363"/>
      <c r="D16" s="363"/>
      <c r="E16" s="364"/>
    </row>
    <row r="17" spans="1:15" ht="20.25" customHeight="1">
      <c r="A17" s="76"/>
      <c r="B17" s="365"/>
      <c r="C17" s="366"/>
      <c r="D17" s="366"/>
      <c r="E17" s="367"/>
      <c r="O17" s="1"/>
    </row>
    <row r="18" spans="1:15" ht="20.25" customHeight="1">
      <c r="A18" s="49"/>
      <c r="B18" s="351"/>
      <c r="C18" s="361"/>
      <c r="D18" s="361"/>
      <c r="E18" s="362"/>
      <c r="O18" s="1"/>
    </row>
    <row r="19" spans="1:15" ht="20.25" customHeight="1">
      <c r="A19" s="50" t="s">
        <v>1</v>
      </c>
      <c r="B19" s="354"/>
      <c r="C19" s="363"/>
      <c r="D19" s="363"/>
      <c r="E19" s="364"/>
      <c r="O19" s="1"/>
    </row>
    <row r="20" spans="1:15" ht="20.25" customHeight="1">
      <c r="A20" s="50" t="s">
        <v>2</v>
      </c>
      <c r="B20" s="354"/>
      <c r="C20" s="363"/>
      <c r="D20" s="363"/>
      <c r="E20" s="364"/>
      <c r="O20" s="1"/>
    </row>
    <row r="21" spans="1:15" ht="20.25" customHeight="1">
      <c r="A21" s="50" t="s">
        <v>74</v>
      </c>
      <c r="B21" s="354"/>
      <c r="C21" s="363"/>
      <c r="D21" s="363"/>
      <c r="E21" s="364"/>
      <c r="O21" s="1"/>
    </row>
    <row r="22" spans="1:15" ht="20.25" customHeight="1">
      <c r="A22" s="77" t="s">
        <v>3</v>
      </c>
      <c r="B22" s="354"/>
      <c r="C22" s="363"/>
      <c r="D22" s="363"/>
      <c r="E22" s="364"/>
      <c r="O22" s="1"/>
    </row>
    <row r="23" spans="1:15" ht="20.25" customHeight="1">
      <c r="A23" s="78" t="s">
        <v>73</v>
      </c>
      <c r="B23" s="354"/>
      <c r="C23" s="363"/>
      <c r="D23" s="363"/>
      <c r="E23" s="364"/>
      <c r="O23" s="1"/>
    </row>
    <row r="24" spans="1:15" ht="20.25" customHeight="1">
      <c r="A24" s="48"/>
      <c r="B24" s="365"/>
      <c r="C24" s="366"/>
      <c r="D24" s="366"/>
      <c r="E24" s="367"/>
      <c r="O24" s="1"/>
    </row>
    <row r="25" spans="1:15" ht="20.25" customHeight="1">
      <c r="A25" s="230" t="s">
        <v>122</v>
      </c>
      <c r="B25" s="368" t="s">
        <v>60</v>
      </c>
      <c r="C25" s="369"/>
      <c r="D25" s="369"/>
      <c r="E25" s="370"/>
      <c r="O25" s="1"/>
    </row>
    <row r="26" spans="1:15" ht="19.95" customHeight="1">
      <c r="A26" s="231"/>
      <c r="B26" s="371"/>
      <c r="C26" s="372"/>
      <c r="D26" s="372"/>
      <c r="E26" s="373"/>
      <c r="O26" s="1"/>
    </row>
    <row r="27" spans="1:15" ht="20.25" customHeight="1">
      <c r="A27" s="231"/>
      <c r="B27" s="371"/>
      <c r="C27" s="372"/>
      <c r="D27" s="372"/>
      <c r="E27" s="373"/>
    </row>
    <row r="28" spans="1:15" ht="20.25" customHeight="1">
      <c r="A28" s="238" t="s">
        <v>71</v>
      </c>
      <c r="B28" s="374"/>
      <c r="C28" s="375"/>
      <c r="D28" s="375"/>
      <c r="E28" s="376"/>
      <c r="F28" s="27" t="s">
        <v>59</v>
      </c>
    </row>
    <row r="29" spans="1:15" ht="20.25" customHeight="1">
      <c r="A29" s="231"/>
      <c r="B29" s="371"/>
      <c r="C29" s="372"/>
      <c r="D29" s="372"/>
      <c r="E29" s="373"/>
      <c r="F29" s="27"/>
    </row>
    <row r="30" spans="1:15" ht="20.25" customHeight="1">
      <c r="A30" s="231"/>
      <c r="B30" s="371"/>
      <c r="C30" s="372"/>
      <c r="D30" s="372"/>
      <c r="E30" s="373"/>
      <c r="F30" s="27"/>
    </row>
    <row r="31" spans="1:15" ht="27" customHeight="1">
      <c r="A31" s="152" t="s">
        <v>119</v>
      </c>
      <c r="B31" s="377"/>
      <c r="C31" s="378"/>
      <c r="D31" s="378"/>
      <c r="E31" s="379"/>
      <c r="F31" s="27"/>
    </row>
    <row r="32" spans="1:15" ht="37.200000000000003" customHeight="1">
      <c r="A32" s="153" t="s">
        <v>121</v>
      </c>
      <c r="B32" s="380"/>
      <c r="C32" s="381"/>
      <c r="D32" s="381"/>
      <c r="E32" s="382"/>
    </row>
    <row r="33" spans="1:5" ht="20.25" customHeight="1">
      <c r="A33" s="227" t="s">
        <v>61</v>
      </c>
      <c r="B33" s="383"/>
      <c r="C33" s="384"/>
      <c r="D33" s="384"/>
      <c r="E33" s="385"/>
    </row>
    <row r="34" spans="1:5" ht="20.25" customHeight="1">
      <c r="A34" s="228"/>
      <c r="B34" s="386"/>
      <c r="C34" s="387"/>
      <c r="D34" s="387"/>
      <c r="E34" s="388"/>
    </row>
    <row r="35" spans="1:5" ht="20.25" customHeight="1">
      <c r="A35" s="229"/>
      <c r="B35" s="389"/>
      <c r="C35" s="390"/>
      <c r="D35" s="390"/>
      <c r="E35" s="391"/>
    </row>
    <row r="36" spans="1:5" ht="49.2" customHeight="1">
      <c r="A36" s="181" t="s">
        <v>128</v>
      </c>
      <c r="B36" s="225" t="s">
        <v>129</v>
      </c>
      <c r="C36" s="225"/>
      <c r="D36" s="225"/>
      <c r="E36" s="182" t="s">
        <v>85</v>
      </c>
    </row>
    <row r="37" spans="1:5" ht="19.95" customHeight="1">
      <c r="A37" s="62" t="s">
        <v>27</v>
      </c>
      <c r="B37" s="1"/>
      <c r="C37" s="1"/>
      <c r="D37" s="1"/>
      <c r="E37" s="1"/>
    </row>
    <row r="38" spans="1:5" ht="20.25" customHeight="1"/>
    <row r="39" spans="1:5" ht="29.25" customHeight="1"/>
  </sheetData>
  <sheetProtection formatRows="0" selectLockedCells="1"/>
  <mergeCells count="15">
    <mergeCell ref="B36:D36"/>
    <mergeCell ref="J2:K2"/>
    <mergeCell ref="B3:E9"/>
    <mergeCell ref="B33:E35"/>
    <mergeCell ref="A33:A35"/>
    <mergeCell ref="B10:E17"/>
    <mergeCell ref="B18:E24"/>
    <mergeCell ref="A25:A27"/>
    <mergeCell ref="B25:E27"/>
    <mergeCell ref="A3:A9"/>
    <mergeCell ref="B2:E2"/>
    <mergeCell ref="A28:A30"/>
    <mergeCell ref="B28:E30"/>
    <mergeCell ref="B31:E31"/>
    <mergeCell ref="B32:E32"/>
  </mergeCells>
  <phoneticPr fontId="2"/>
  <dataValidations count="2">
    <dataValidation type="list" allowBlank="1" showInputMessage="1" showErrorMessage="1" sqref="E1">
      <formula1>"※選択してください,Ⅰ創造的活動,Ⅱ人材育成,Ⅲ国際文化交流,Ⅳ情報収集･調査研究"</formula1>
    </dataValidation>
    <dataValidation type="list" allowBlank="1" showInputMessage="1" showErrorMessage="1" sqref="E36">
      <formula1>"※選択してください,採択後の使用を希望する,使用を希望しない,許可申請済,使用の対象外"</formula1>
    </dataValidation>
  </dataValidations>
  <printOptions horizontalCentered="1"/>
  <pageMargins left="0.78740157480314965" right="0.59055118110236227" top="0.87" bottom="0.39370078740157483" header="0.39370078740157483" footer="0.19685039370078741"/>
  <pageSetup paperSize="9" fitToHeight="0" orientation="portrait" r:id="rId1"/>
  <headerFooter alignWithMargins="0">
    <oddHeader>&amp;L&amp;"-,標準"北九州市文化芸術活動支援事業2023【一般枠】&amp;R（様式1-2）</oddHeader>
  </headerFooter>
  <rowBreaks count="1" manualBreakCount="1">
    <brk id="38"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AE73"/>
  <sheetViews>
    <sheetView showGridLines="0" view="pageBreakPreview" zoomScaleNormal="100" zoomScaleSheetLayoutView="100" workbookViewId="0">
      <selection sqref="A1:L2"/>
    </sheetView>
  </sheetViews>
  <sheetFormatPr defaultColWidth="8.88671875" defaultRowHeight="13.2"/>
  <cols>
    <col min="1" max="1" width="11.6640625" customWidth="1"/>
    <col min="2" max="2" width="11.44140625" style="28" customWidth="1"/>
    <col min="3" max="3" width="10.77734375" customWidth="1"/>
    <col min="4" max="4" width="4.88671875" style="28" customWidth="1"/>
    <col min="5" max="5" width="2.44140625" style="32" customWidth="1"/>
    <col min="6" max="6" width="4.88671875" style="28" customWidth="1"/>
    <col min="7" max="7" width="4.21875" style="32" bestFit="1" customWidth="1"/>
    <col min="8" max="8" width="2.44140625" style="32" customWidth="1"/>
    <col min="9" max="9" width="4.88671875" style="28" customWidth="1"/>
    <col min="10" max="10" width="4.21875" style="32" bestFit="1" customWidth="1"/>
    <col min="11" max="11" width="2.44140625" style="32" customWidth="1"/>
    <col min="12" max="12" width="8.77734375" style="28" customWidth="1"/>
    <col min="13" max="13" width="11.6640625" customWidth="1"/>
    <col min="14" max="14" width="13" style="28" customWidth="1"/>
    <col min="15" max="15" width="10.77734375" customWidth="1"/>
    <col min="16" max="16" width="4.88671875" style="28" customWidth="1"/>
    <col min="17" max="17" width="2.44140625" customWidth="1"/>
    <col min="18" max="18" width="4.88671875" style="28" customWidth="1"/>
    <col min="19" max="19" width="4.6640625" customWidth="1"/>
    <col min="20" max="20" width="2.44140625" customWidth="1"/>
    <col min="21" max="21" width="4.88671875" style="28" customWidth="1"/>
    <col min="22" max="22" width="4.6640625" customWidth="1"/>
    <col min="23" max="23" width="2.44140625" customWidth="1"/>
    <col min="24" max="24" width="8.77734375" style="28" customWidth="1"/>
    <col min="25" max="25" width="8.88671875" style="15"/>
    <col min="31" max="31" width="14.21875" customWidth="1"/>
    <col min="32" max="32" width="8.88671875" customWidth="1"/>
  </cols>
  <sheetData>
    <row r="1" spans="1:31" ht="15" customHeight="1">
      <c r="A1" s="252" t="s">
        <v>110</v>
      </c>
      <c r="B1" s="252"/>
      <c r="C1" s="252"/>
      <c r="D1" s="252"/>
      <c r="E1" s="252"/>
      <c r="F1" s="252"/>
      <c r="G1" s="252"/>
      <c r="H1" s="252"/>
      <c r="I1" s="252"/>
      <c r="J1" s="252"/>
      <c r="K1" s="252"/>
      <c r="L1" s="252"/>
      <c r="N1" s="279" t="str">
        <f>'様式1-2（事業詳細）'!B2&amp;""</f>
        <v/>
      </c>
      <c r="O1" s="279"/>
      <c r="P1" s="279"/>
      <c r="Q1" s="279"/>
      <c r="R1" s="279"/>
      <c r="S1" s="279"/>
      <c r="T1" s="279"/>
      <c r="U1" s="279"/>
      <c r="V1" s="279"/>
      <c r="W1" s="279"/>
      <c r="X1" s="279"/>
    </row>
    <row r="2" spans="1:31" ht="15" customHeight="1">
      <c r="A2" s="252"/>
      <c r="B2" s="252"/>
      <c r="C2" s="252"/>
      <c r="D2" s="252"/>
      <c r="E2" s="252"/>
      <c r="F2" s="252"/>
      <c r="G2" s="252"/>
      <c r="H2" s="252"/>
      <c r="I2" s="252"/>
      <c r="J2" s="252"/>
      <c r="K2" s="252"/>
      <c r="L2" s="252"/>
      <c r="M2" s="25"/>
      <c r="N2" s="239" t="str">
        <f>IF('様式1-5（申請者情報・個人）'!B5="",'様式1-4（申請者情報・団体）'!B5,'様式1-5（申請者情報・個人）'!B5)&amp;""</f>
        <v/>
      </c>
      <c r="O2" s="239"/>
      <c r="P2" s="239"/>
      <c r="Q2" s="239"/>
      <c r="R2" s="239"/>
      <c r="S2" s="239"/>
      <c r="T2" s="239"/>
      <c r="U2" s="239"/>
      <c r="V2" s="239"/>
      <c r="W2" s="239"/>
      <c r="X2" s="239"/>
    </row>
    <row r="3" spans="1:31" ht="14.4">
      <c r="A3" s="142" t="s">
        <v>111</v>
      </c>
      <c r="B3" s="68"/>
      <c r="C3" s="1"/>
      <c r="D3" s="68"/>
      <c r="E3" s="25"/>
      <c r="F3" s="68"/>
      <c r="G3" s="25"/>
      <c r="H3" s="25"/>
      <c r="I3" s="68"/>
      <c r="J3" s="25"/>
      <c r="K3" s="25"/>
      <c r="L3" s="68"/>
      <c r="X3" s="149"/>
    </row>
    <row r="4" spans="1:31" ht="14.4">
      <c r="A4" s="259" t="s">
        <v>4</v>
      </c>
      <c r="B4" s="260"/>
      <c r="C4" s="260"/>
      <c r="D4" s="260"/>
      <c r="E4" s="260"/>
      <c r="F4" s="260"/>
      <c r="G4" s="260"/>
      <c r="H4" s="260"/>
      <c r="I4" s="260"/>
      <c r="J4" s="260"/>
      <c r="K4" s="260"/>
      <c r="L4" s="261"/>
      <c r="M4" s="256" t="s">
        <v>6</v>
      </c>
      <c r="N4" s="257"/>
      <c r="O4" s="257"/>
      <c r="P4" s="257"/>
      <c r="Q4" s="257"/>
      <c r="R4" s="257"/>
      <c r="S4" s="257"/>
      <c r="T4" s="257"/>
      <c r="U4" s="257"/>
      <c r="V4" s="257"/>
      <c r="W4" s="257"/>
      <c r="X4" s="258"/>
    </row>
    <row r="5" spans="1:31">
      <c r="A5" s="262"/>
      <c r="B5" s="263"/>
      <c r="C5" s="263"/>
      <c r="D5" s="263"/>
      <c r="E5" s="263"/>
      <c r="F5" s="263"/>
      <c r="G5" s="263"/>
      <c r="H5" s="263"/>
      <c r="I5" s="263"/>
      <c r="J5" s="263"/>
      <c r="K5" s="263"/>
      <c r="L5" s="264"/>
      <c r="M5" s="253" t="s">
        <v>7</v>
      </c>
      <c r="N5" s="254"/>
      <c r="O5" s="254"/>
      <c r="P5" s="254"/>
      <c r="Q5" s="254"/>
      <c r="R5" s="254"/>
      <c r="S5" s="254"/>
      <c r="T5" s="254"/>
      <c r="U5" s="254"/>
      <c r="V5" s="254"/>
      <c r="W5" s="254"/>
      <c r="X5" s="255"/>
      <c r="AE5" s="28"/>
    </row>
    <row r="6" spans="1:31">
      <c r="A6" s="51" t="s">
        <v>68</v>
      </c>
      <c r="B6" s="69" t="s">
        <v>5</v>
      </c>
      <c r="C6" s="52" t="s">
        <v>8</v>
      </c>
      <c r="D6" s="145" t="s">
        <v>107</v>
      </c>
      <c r="E6" s="99"/>
      <c r="F6" s="146" t="s">
        <v>100</v>
      </c>
      <c r="G6" s="99" t="s">
        <v>106</v>
      </c>
      <c r="H6" s="99"/>
      <c r="I6" s="146" t="s">
        <v>100</v>
      </c>
      <c r="J6" s="99" t="s">
        <v>106</v>
      </c>
      <c r="K6" s="99"/>
      <c r="L6" s="143"/>
      <c r="M6" s="108" t="s">
        <v>28</v>
      </c>
      <c r="N6" s="109" t="s">
        <v>5</v>
      </c>
      <c r="O6" s="110" t="str">
        <f>C6</f>
        <v>内訳</v>
      </c>
      <c r="P6" s="147" t="str">
        <f>D6</f>
        <v>単価</v>
      </c>
      <c r="Q6" s="111"/>
      <c r="R6" s="148" t="str">
        <f t="shared" ref="R6:S6" si="0">F6</f>
        <v>数量</v>
      </c>
      <c r="S6" s="111" t="str">
        <f t="shared" si="0"/>
        <v>単位</v>
      </c>
      <c r="T6" s="111"/>
      <c r="U6" s="148" t="str">
        <f t="shared" ref="U6:V6" si="1">I6</f>
        <v>数量</v>
      </c>
      <c r="V6" s="111" t="str">
        <f t="shared" si="1"/>
        <v>単位</v>
      </c>
      <c r="W6" s="112"/>
      <c r="X6" s="150"/>
      <c r="Z6" s="15"/>
      <c r="AE6" s="28"/>
    </row>
    <row r="7" spans="1:31" ht="19.95" customHeight="1">
      <c r="A7" s="57"/>
      <c r="B7" s="103"/>
      <c r="C7" s="140"/>
      <c r="D7" s="129"/>
      <c r="E7" s="128" t="s">
        <v>98</v>
      </c>
      <c r="F7" s="129"/>
      <c r="G7" s="128"/>
      <c r="H7" s="128" t="s">
        <v>98</v>
      </c>
      <c r="I7" s="129"/>
      <c r="J7" s="128"/>
      <c r="K7" s="128" t="s">
        <v>99</v>
      </c>
      <c r="L7" s="130" t="str">
        <f>IF(D7="","",IF(I7="",D7*F7*1,D7*F7*I7))</f>
        <v/>
      </c>
      <c r="M7" s="113"/>
      <c r="N7" s="17"/>
      <c r="O7" s="140"/>
      <c r="P7" s="95"/>
      <c r="Q7" s="100" t="s">
        <v>108</v>
      </c>
      <c r="R7" s="95"/>
      <c r="S7" s="95"/>
      <c r="T7" s="100" t="s">
        <v>108</v>
      </c>
      <c r="U7" s="95"/>
      <c r="V7" s="95"/>
      <c r="W7" s="100" t="s">
        <v>99</v>
      </c>
      <c r="X7" s="104" t="str">
        <f>IF(P7="","",IF(U7="",P7*R7*1,P7*R7*U7))</f>
        <v/>
      </c>
      <c r="AE7" s="28"/>
    </row>
    <row r="8" spans="1:31" ht="19.95" customHeight="1">
      <c r="A8" s="58" t="s">
        <v>67</v>
      </c>
      <c r="B8" s="30">
        <f>SUM(L7:L17)</f>
        <v>0</v>
      </c>
      <c r="C8" s="140"/>
      <c r="D8" s="129"/>
      <c r="E8" s="128" t="s">
        <v>108</v>
      </c>
      <c r="F8" s="129"/>
      <c r="G8" s="128"/>
      <c r="H8" s="128" t="s">
        <v>108</v>
      </c>
      <c r="I8" s="129"/>
      <c r="J8" s="128"/>
      <c r="K8" s="128" t="s">
        <v>109</v>
      </c>
      <c r="L8" s="130" t="str">
        <f t="shared" ref="L8:L59" si="2">IF(D8="","",IF(I8="",D8*F8*1,D8*F8*I8))</f>
        <v/>
      </c>
      <c r="M8" s="114" t="s">
        <v>64</v>
      </c>
      <c r="N8" s="30">
        <f>SUM(X7:X10)</f>
        <v>0</v>
      </c>
      <c r="O8" s="140"/>
      <c r="P8" s="95"/>
      <c r="Q8" s="95" t="s">
        <v>108</v>
      </c>
      <c r="R8" s="95"/>
      <c r="S8" s="95"/>
      <c r="T8" s="95" t="s">
        <v>108</v>
      </c>
      <c r="U8" s="95"/>
      <c r="V8" s="95"/>
      <c r="W8" s="95" t="s">
        <v>109</v>
      </c>
      <c r="X8" s="104" t="str">
        <f t="shared" ref="X8:X51" si="3">IF(P8="","",IF(U8="",P8*R8*1,P8*R8*U8))</f>
        <v/>
      </c>
    </row>
    <row r="9" spans="1:31" ht="19.95" customHeight="1">
      <c r="A9" s="58"/>
      <c r="B9" s="30"/>
      <c r="C9" s="140"/>
      <c r="D9" s="129"/>
      <c r="E9" s="128" t="s">
        <v>108</v>
      </c>
      <c r="F9" s="129"/>
      <c r="G9" s="128"/>
      <c r="H9" s="128" t="s">
        <v>108</v>
      </c>
      <c r="I9" s="129"/>
      <c r="J9" s="128"/>
      <c r="K9" s="128" t="s">
        <v>109</v>
      </c>
      <c r="L9" s="130" t="str">
        <f>IF(D9="","",IF(I9="",D9*F9*1,D9*F9*I9))</f>
        <v/>
      </c>
      <c r="M9" s="114"/>
      <c r="N9" s="30"/>
      <c r="O9" s="140"/>
      <c r="P9" s="95"/>
      <c r="Q9" s="95" t="s">
        <v>108</v>
      </c>
      <c r="R9" s="95"/>
      <c r="S9" s="95"/>
      <c r="T9" s="95" t="s">
        <v>108</v>
      </c>
      <c r="U9" s="95"/>
      <c r="V9" s="95"/>
      <c r="W9" s="95" t="s">
        <v>109</v>
      </c>
      <c r="X9" s="104" t="str">
        <f t="shared" si="3"/>
        <v/>
      </c>
    </row>
    <row r="10" spans="1:31" ht="19.95" customHeight="1">
      <c r="A10" s="58"/>
      <c r="B10" s="30"/>
      <c r="C10" s="140"/>
      <c r="D10" s="129"/>
      <c r="E10" s="128" t="s">
        <v>108</v>
      </c>
      <c r="F10" s="129"/>
      <c r="G10" s="128"/>
      <c r="H10" s="128" t="s">
        <v>108</v>
      </c>
      <c r="I10" s="129"/>
      <c r="J10" s="128"/>
      <c r="K10" s="128" t="s">
        <v>109</v>
      </c>
      <c r="L10" s="130" t="str">
        <f t="shared" si="2"/>
        <v/>
      </c>
      <c r="M10" s="115"/>
      <c r="N10" s="31"/>
      <c r="O10" s="141"/>
      <c r="P10" s="96"/>
      <c r="Q10" s="96" t="s">
        <v>108</v>
      </c>
      <c r="R10" s="96"/>
      <c r="S10" s="96"/>
      <c r="T10" s="96" t="s">
        <v>108</v>
      </c>
      <c r="U10" s="96"/>
      <c r="V10" s="96"/>
      <c r="W10" s="96" t="s">
        <v>109</v>
      </c>
      <c r="X10" s="105" t="str">
        <f t="shared" si="3"/>
        <v/>
      </c>
    </row>
    <row r="11" spans="1:31" ht="19.95" customHeight="1">
      <c r="A11" s="58"/>
      <c r="B11" s="30"/>
      <c r="C11" s="140"/>
      <c r="D11" s="129"/>
      <c r="E11" s="128" t="s">
        <v>108</v>
      </c>
      <c r="F11" s="129"/>
      <c r="G11" s="128"/>
      <c r="H11" s="128" t="s">
        <v>108</v>
      </c>
      <c r="I11" s="129"/>
      <c r="J11" s="128"/>
      <c r="K11" s="128" t="s">
        <v>109</v>
      </c>
      <c r="L11" s="130" t="str">
        <f t="shared" si="2"/>
        <v/>
      </c>
      <c r="M11" s="113"/>
      <c r="N11" s="17"/>
      <c r="O11" s="173"/>
      <c r="P11" s="97"/>
      <c r="Q11" s="97" t="s">
        <v>108</v>
      </c>
      <c r="R11" s="97"/>
      <c r="S11" s="97"/>
      <c r="T11" s="97" t="s">
        <v>108</v>
      </c>
      <c r="U11" s="97"/>
      <c r="V11" s="97"/>
      <c r="W11" s="97" t="s">
        <v>109</v>
      </c>
      <c r="X11" s="106" t="str">
        <f t="shared" si="3"/>
        <v/>
      </c>
    </row>
    <row r="12" spans="1:31" ht="19.95" customHeight="1">
      <c r="A12" s="58"/>
      <c r="B12" s="30"/>
      <c r="C12" s="140"/>
      <c r="D12" s="129"/>
      <c r="E12" s="128" t="s">
        <v>108</v>
      </c>
      <c r="F12" s="129"/>
      <c r="G12" s="128"/>
      <c r="H12" s="128" t="s">
        <v>108</v>
      </c>
      <c r="I12" s="129"/>
      <c r="J12" s="128"/>
      <c r="K12" s="128" t="s">
        <v>109</v>
      </c>
      <c r="L12" s="130" t="str">
        <f t="shared" si="2"/>
        <v/>
      </c>
      <c r="M12" s="114" t="s">
        <v>65</v>
      </c>
      <c r="N12" s="30">
        <f>SUM(X11:X15)</f>
        <v>0</v>
      </c>
      <c r="O12" s="140"/>
      <c r="P12" s="95"/>
      <c r="Q12" s="95" t="s">
        <v>108</v>
      </c>
      <c r="R12" s="95"/>
      <c r="S12" s="95"/>
      <c r="T12" s="95" t="s">
        <v>108</v>
      </c>
      <c r="U12" s="95"/>
      <c r="V12" s="95"/>
      <c r="W12" s="95" t="s">
        <v>109</v>
      </c>
      <c r="X12" s="104" t="str">
        <f t="shared" si="3"/>
        <v/>
      </c>
    </row>
    <row r="13" spans="1:31" ht="19.95" customHeight="1">
      <c r="A13" s="58"/>
      <c r="B13" s="30"/>
      <c r="C13" s="140"/>
      <c r="D13" s="129"/>
      <c r="E13" s="128" t="s">
        <v>108</v>
      </c>
      <c r="F13" s="129"/>
      <c r="G13" s="128"/>
      <c r="H13" s="128" t="s">
        <v>108</v>
      </c>
      <c r="I13" s="129"/>
      <c r="J13" s="128"/>
      <c r="K13" s="128" t="s">
        <v>109</v>
      </c>
      <c r="L13" s="130" t="str">
        <f t="shared" si="2"/>
        <v/>
      </c>
      <c r="M13" s="114"/>
      <c r="N13" s="30"/>
      <c r="O13" s="140"/>
      <c r="P13" s="95"/>
      <c r="Q13" s="95" t="s">
        <v>108</v>
      </c>
      <c r="R13" s="95"/>
      <c r="S13" s="95"/>
      <c r="T13" s="95" t="s">
        <v>108</v>
      </c>
      <c r="U13" s="95"/>
      <c r="V13" s="95"/>
      <c r="W13" s="95" t="s">
        <v>109</v>
      </c>
      <c r="X13" s="104" t="str">
        <f t="shared" si="3"/>
        <v/>
      </c>
    </row>
    <row r="14" spans="1:31" ht="19.95" customHeight="1">
      <c r="A14" s="58"/>
      <c r="B14" s="30"/>
      <c r="C14" s="140"/>
      <c r="D14" s="129"/>
      <c r="E14" s="128" t="s">
        <v>108</v>
      </c>
      <c r="F14" s="129"/>
      <c r="G14" s="128"/>
      <c r="H14" s="128" t="s">
        <v>108</v>
      </c>
      <c r="I14" s="129"/>
      <c r="J14" s="128"/>
      <c r="K14" s="128" t="s">
        <v>109</v>
      </c>
      <c r="L14" s="130" t="str">
        <f t="shared" si="2"/>
        <v/>
      </c>
      <c r="M14" s="114"/>
      <c r="N14" s="30"/>
      <c r="O14" s="140"/>
      <c r="P14" s="95"/>
      <c r="Q14" s="95" t="s">
        <v>108</v>
      </c>
      <c r="R14" s="95"/>
      <c r="S14" s="95"/>
      <c r="T14" s="95" t="s">
        <v>108</v>
      </c>
      <c r="U14" s="95"/>
      <c r="V14" s="95"/>
      <c r="W14" s="95" t="s">
        <v>109</v>
      </c>
      <c r="X14" s="104" t="str">
        <f t="shared" si="3"/>
        <v/>
      </c>
    </row>
    <row r="15" spans="1:31" ht="19.95" customHeight="1">
      <c r="A15" s="58"/>
      <c r="B15" s="30"/>
      <c r="C15" s="140"/>
      <c r="D15" s="129"/>
      <c r="E15" s="128" t="s">
        <v>108</v>
      </c>
      <c r="F15" s="129"/>
      <c r="G15" s="128"/>
      <c r="H15" s="128" t="s">
        <v>108</v>
      </c>
      <c r="I15" s="129"/>
      <c r="J15" s="128"/>
      <c r="K15" s="128" t="s">
        <v>109</v>
      </c>
      <c r="L15" s="130" t="str">
        <f t="shared" si="2"/>
        <v/>
      </c>
      <c r="M15" s="115"/>
      <c r="N15" s="31"/>
      <c r="O15" s="141"/>
      <c r="P15" s="96"/>
      <c r="Q15" s="96" t="s">
        <v>108</v>
      </c>
      <c r="R15" s="96"/>
      <c r="S15" s="96"/>
      <c r="T15" s="96" t="s">
        <v>108</v>
      </c>
      <c r="U15" s="96"/>
      <c r="V15" s="96"/>
      <c r="W15" s="96" t="s">
        <v>109</v>
      </c>
      <c r="X15" s="105" t="str">
        <f t="shared" si="3"/>
        <v/>
      </c>
    </row>
    <row r="16" spans="1:31" ht="19.95" customHeight="1">
      <c r="A16" s="58"/>
      <c r="B16" s="30"/>
      <c r="C16" s="140"/>
      <c r="D16" s="129"/>
      <c r="E16" s="128" t="s">
        <v>108</v>
      </c>
      <c r="F16" s="129"/>
      <c r="G16" s="128"/>
      <c r="H16" s="128" t="s">
        <v>108</v>
      </c>
      <c r="I16" s="129"/>
      <c r="J16" s="128"/>
      <c r="K16" s="128" t="s">
        <v>109</v>
      </c>
      <c r="L16" s="130" t="str">
        <f t="shared" si="2"/>
        <v/>
      </c>
      <c r="M16" s="116"/>
      <c r="N16" s="17"/>
      <c r="O16" s="173"/>
      <c r="P16" s="97"/>
      <c r="Q16" s="97" t="s">
        <v>108</v>
      </c>
      <c r="R16" s="97"/>
      <c r="S16" s="97"/>
      <c r="T16" s="97" t="s">
        <v>108</v>
      </c>
      <c r="U16" s="97"/>
      <c r="V16" s="97"/>
      <c r="W16" s="97" t="s">
        <v>109</v>
      </c>
      <c r="X16" s="106" t="str">
        <f t="shared" si="3"/>
        <v/>
      </c>
      <c r="AA16" s="28"/>
    </row>
    <row r="17" spans="1:24" ht="19.95" customHeight="1">
      <c r="A17" s="59"/>
      <c r="B17" s="31"/>
      <c r="C17" s="141"/>
      <c r="D17" s="131"/>
      <c r="E17" s="132" t="s">
        <v>108</v>
      </c>
      <c r="F17" s="131"/>
      <c r="G17" s="132"/>
      <c r="H17" s="132" t="s">
        <v>108</v>
      </c>
      <c r="I17" s="131"/>
      <c r="J17" s="132"/>
      <c r="K17" s="132" t="s">
        <v>109</v>
      </c>
      <c r="L17" s="133" t="str">
        <f t="shared" si="2"/>
        <v/>
      </c>
      <c r="M17" s="114" t="s">
        <v>38</v>
      </c>
      <c r="N17" s="30">
        <f>SUM(X16:X19)</f>
        <v>0</v>
      </c>
      <c r="O17" s="140"/>
      <c r="P17" s="95"/>
      <c r="Q17" s="95" t="s">
        <v>108</v>
      </c>
      <c r="R17" s="95"/>
      <c r="S17" s="95"/>
      <c r="T17" s="95" t="s">
        <v>108</v>
      </c>
      <c r="U17" s="95"/>
      <c r="V17" s="95"/>
      <c r="W17" s="95" t="s">
        <v>109</v>
      </c>
      <c r="X17" s="104" t="str">
        <f t="shared" si="3"/>
        <v/>
      </c>
    </row>
    <row r="18" spans="1:24" ht="19.95" customHeight="1">
      <c r="A18" s="271" t="s">
        <v>101</v>
      </c>
      <c r="B18" s="17"/>
      <c r="C18" s="173"/>
      <c r="D18" s="134"/>
      <c r="E18" s="135" t="s">
        <v>108</v>
      </c>
      <c r="F18" s="134"/>
      <c r="G18" s="135"/>
      <c r="H18" s="135" t="s">
        <v>108</v>
      </c>
      <c r="I18" s="134"/>
      <c r="J18" s="135"/>
      <c r="K18" s="135" t="s">
        <v>109</v>
      </c>
      <c r="L18" s="136" t="str">
        <f t="shared" si="2"/>
        <v/>
      </c>
      <c r="M18" s="117"/>
      <c r="N18" s="30"/>
      <c r="O18" s="140"/>
      <c r="P18" s="95"/>
      <c r="Q18" s="95" t="s">
        <v>108</v>
      </c>
      <c r="R18" s="95"/>
      <c r="S18" s="95"/>
      <c r="T18" s="95" t="s">
        <v>108</v>
      </c>
      <c r="U18" s="95"/>
      <c r="V18" s="95"/>
      <c r="W18" s="95" t="s">
        <v>109</v>
      </c>
      <c r="X18" s="104" t="str">
        <f t="shared" si="3"/>
        <v/>
      </c>
    </row>
    <row r="19" spans="1:24" ht="19.95" customHeight="1">
      <c r="A19" s="272"/>
      <c r="B19" s="30">
        <f>SUM(L18:L23)</f>
        <v>0</v>
      </c>
      <c r="C19" s="140"/>
      <c r="D19" s="129"/>
      <c r="E19" s="128" t="s">
        <v>108</v>
      </c>
      <c r="F19" s="129"/>
      <c r="G19" s="128"/>
      <c r="H19" s="128" t="s">
        <v>108</v>
      </c>
      <c r="I19" s="129"/>
      <c r="J19" s="128"/>
      <c r="K19" s="128" t="s">
        <v>109</v>
      </c>
      <c r="L19" s="130" t="str">
        <f t="shared" si="2"/>
        <v/>
      </c>
      <c r="M19" s="118"/>
      <c r="N19" s="31"/>
      <c r="O19" s="141"/>
      <c r="P19" s="96"/>
      <c r="Q19" s="96" t="s">
        <v>108</v>
      </c>
      <c r="R19" s="96"/>
      <c r="S19" s="96"/>
      <c r="T19" s="96" t="s">
        <v>108</v>
      </c>
      <c r="U19" s="96"/>
      <c r="V19" s="96"/>
      <c r="W19" s="96" t="s">
        <v>109</v>
      </c>
      <c r="X19" s="105" t="str">
        <f t="shared" si="3"/>
        <v/>
      </c>
    </row>
    <row r="20" spans="1:24" ht="19.95" customHeight="1">
      <c r="A20" s="272"/>
      <c r="B20" s="30"/>
      <c r="C20" s="140"/>
      <c r="D20" s="129"/>
      <c r="E20" s="128" t="s">
        <v>108</v>
      </c>
      <c r="F20" s="129"/>
      <c r="G20" s="128"/>
      <c r="H20" s="128" t="s">
        <v>108</v>
      </c>
      <c r="I20" s="129"/>
      <c r="J20" s="128"/>
      <c r="K20" s="128" t="s">
        <v>109</v>
      </c>
      <c r="L20" s="130" t="str">
        <f t="shared" si="2"/>
        <v/>
      </c>
      <c r="M20" s="113"/>
      <c r="N20" s="17"/>
      <c r="O20" s="173"/>
      <c r="P20" s="97"/>
      <c r="Q20" s="97" t="s">
        <v>108</v>
      </c>
      <c r="R20" s="97"/>
      <c r="S20" s="97"/>
      <c r="T20" s="97" t="s">
        <v>108</v>
      </c>
      <c r="U20" s="97"/>
      <c r="V20" s="97"/>
      <c r="W20" s="97" t="s">
        <v>109</v>
      </c>
      <c r="X20" s="106" t="str">
        <f>IF(P20="","",IF(U20="",P20*R20*1,P20*R20*U20))</f>
        <v/>
      </c>
    </row>
    <row r="21" spans="1:24" ht="19.95" customHeight="1">
      <c r="A21" s="272"/>
      <c r="B21" s="30"/>
      <c r="C21" s="140"/>
      <c r="D21" s="129"/>
      <c r="E21" s="128" t="s">
        <v>108</v>
      </c>
      <c r="F21" s="129"/>
      <c r="G21" s="128"/>
      <c r="H21" s="128" t="s">
        <v>108</v>
      </c>
      <c r="I21" s="129"/>
      <c r="J21" s="128"/>
      <c r="K21" s="128" t="s">
        <v>109</v>
      </c>
      <c r="L21" s="130" t="str">
        <f t="shared" si="2"/>
        <v/>
      </c>
      <c r="M21" s="114" t="s">
        <v>37</v>
      </c>
      <c r="N21" s="30">
        <f>SUM(X20:X23)</f>
        <v>0</v>
      </c>
      <c r="O21" s="140"/>
      <c r="P21" s="95"/>
      <c r="Q21" s="95" t="s">
        <v>108</v>
      </c>
      <c r="R21" s="95"/>
      <c r="S21" s="95"/>
      <c r="T21" s="95" t="s">
        <v>108</v>
      </c>
      <c r="U21" s="95"/>
      <c r="V21" s="95"/>
      <c r="W21" s="95" t="s">
        <v>109</v>
      </c>
      <c r="X21" s="104" t="str">
        <f t="shared" si="3"/>
        <v/>
      </c>
    </row>
    <row r="22" spans="1:24" ht="19.95" customHeight="1">
      <c r="A22" s="272"/>
      <c r="B22" s="30"/>
      <c r="C22" s="140"/>
      <c r="D22" s="129"/>
      <c r="E22" s="128" t="s">
        <v>108</v>
      </c>
      <c r="F22" s="129"/>
      <c r="G22" s="128"/>
      <c r="H22" s="128" t="s">
        <v>108</v>
      </c>
      <c r="I22" s="129"/>
      <c r="J22" s="128"/>
      <c r="K22" s="128" t="s">
        <v>109</v>
      </c>
      <c r="L22" s="130" t="str">
        <f t="shared" si="2"/>
        <v/>
      </c>
      <c r="M22" s="114"/>
      <c r="N22" s="30"/>
      <c r="O22" s="140"/>
      <c r="P22" s="95"/>
      <c r="Q22" s="95" t="s">
        <v>108</v>
      </c>
      <c r="R22" s="95"/>
      <c r="S22" s="95"/>
      <c r="T22" s="95" t="s">
        <v>108</v>
      </c>
      <c r="U22" s="95"/>
      <c r="V22" s="95"/>
      <c r="W22" s="95" t="s">
        <v>109</v>
      </c>
      <c r="X22" s="104" t="str">
        <f t="shared" si="3"/>
        <v/>
      </c>
    </row>
    <row r="23" spans="1:24" ht="19.95" customHeight="1">
      <c r="A23" s="273"/>
      <c r="B23" s="31"/>
      <c r="C23" s="141"/>
      <c r="D23" s="131"/>
      <c r="E23" s="132" t="s">
        <v>108</v>
      </c>
      <c r="F23" s="131"/>
      <c r="G23" s="132"/>
      <c r="H23" s="132" t="s">
        <v>108</v>
      </c>
      <c r="I23" s="131"/>
      <c r="J23" s="132"/>
      <c r="K23" s="132" t="s">
        <v>109</v>
      </c>
      <c r="L23" s="133" t="str">
        <f t="shared" si="2"/>
        <v/>
      </c>
      <c r="M23" s="115"/>
      <c r="N23" s="31"/>
      <c r="O23" s="141"/>
      <c r="P23" s="96"/>
      <c r="Q23" s="96" t="s">
        <v>108</v>
      </c>
      <c r="R23" s="96"/>
      <c r="S23" s="96"/>
      <c r="T23" s="96" t="s">
        <v>108</v>
      </c>
      <c r="U23" s="96"/>
      <c r="V23" s="96"/>
      <c r="W23" s="96" t="s">
        <v>109</v>
      </c>
      <c r="X23" s="105" t="str">
        <f t="shared" si="3"/>
        <v/>
      </c>
    </row>
    <row r="24" spans="1:24" ht="19.95" customHeight="1">
      <c r="A24" s="271" t="s">
        <v>102</v>
      </c>
      <c r="B24" s="17"/>
      <c r="C24" s="173"/>
      <c r="D24" s="134"/>
      <c r="E24" s="135" t="s">
        <v>108</v>
      </c>
      <c r="F24" s="134"/>
      <c r="G24" s="135"/>
      <c r="H24" s="135" t="s">
        <v>108</v>
      </c>
      <c r="I24" s="134"/>
      <c r="J24" s="135"/>
      <c r="K24" s="135" t="s">
        <v>109</v>
      </c>
      <c r="L24" s="136" t="str">
        <f t="shared" si="2"/>
        <v/>
      </c>
      <c r="M24" s="113"/>
      <c r="N24" s="17"/>
      <c r="O24" s="173"/>
      <c r="P24" s="97"/>
      <c r="Q24" s="97" t="s">
        <v>108</v>
      </c>
      <c r="R24" s="97"/>
      <c r="S24" s="97"/>
      <c r="T24" s="97" t="s">
        <v>108</v>
      </c>
      <c r="U24" s="97"/>
      <c r="V24" s="97"/>
      <c r="W24" s="97" t="s">
        <v>109</v>
      </c>
      <c r="X24" s="106" t="str">
        <f t="shared" si="3"/>
        <v/>
      </c>
    </row>
    <row r="25" spans="1:24" ht="19.95" customHeight="1">
      <c r="A25" s="272"/>
      <c r="B25" s="30">
        <f>SUM(L24:L29)</f>
        <v>0</v>
      </c>
      <c r="C25" s="140"/>
      <c r="D25" s="129"/>
      <c r="E25" s="128" t="s">
        <v>108</v>
      </c>
      <c r="F25" s="129"/>
      <c r="G25" s="128"/>
      <c r="H25" s="128" t="s">
        <v>108</v>
      </c>
      <c r="I25" s="129"/>
      <c r="J25" s="128"/>
      <c r="K25" s="128" t="s">
        <v>109</v>
      </c>
      <c r="L25" s="130" t="str">
        <f t="shared" si="2"/>
        <v/>
      </c>
      <c r="M25" s="114"/>
      <c r="N25" s="30">
        <f>SUM(X24:X29)</f>
        <v>0</v>
      </c>
      <c r="O25" s="140"/>
      <c r="P25" s="95"/>
      <c r="Q25" s="95" t="s">
        <v>108</v>
      </c>
      <c r="R25" s="95"/>
      <c r="S25" s="95"/>
      <c r="T25" s="95" t="s">
        <v>108</v>
      </c>
      <c r="U25" s="95"/>
      <c r="V25" s="95"/>
      <c r="W25" s="95" t="s">
        <v>109</v>
      </c>
      <c r="X25" s="104" t="str">
        <f t="shared" si="3"/>
        <v/>
      </c>
    </row>
    <row r="26" spans="1:24" ht="19.95" customHeight="1">
      <c r="A26" s="272"/>
      <c r="B26" s="30"/>
      <c r="C26" s="140"/>
      <c r="D26" s="129"/>
      <c r="E26" s="128" t="s">
        <v>108</v>
      </c>
      <c r="F26" s="129"/>
      <c r="G26" s="128"/>
      <c r="H26" s="128" t="s">
        <v>108</v>
      </c>
      <c r="I26" s="129"/>
      <c r="J26" s="128"/>
      <c r="K26" s="128" t="s">
        <v>109</v>
      </c>
      <c r="L26" s="130" t="str">
        <f t="shared" si="2"/>
        <v/>
      </c>
      <c r="M26" s="114" t="s">
        <v>66</v>
      </c>
      <c r="N26" s="30"/>
      <c r="O26" s="140"/>
      <c r="P26" s="95"/>
      <c r="Q26" s="95" t="s">
        <v>108</v>
      </c>
      <c r="R26" s="95"/>
      <c r="S26" s="95"/>
      <c r="T26" s="95" t="s">
        <v>108</v>
      </c>
      <c r="U26" s="95"/>
      <c r="V26" s="95"/>
      <c r="W26" s="95" t="s">
        <v>109</v>
      </c>
      <c r="X26" s="104" t="str">
        <f t="shared" si="3"/>
        <v/>
      </c>
    </row>
    <row r="27" spans="1:24" ht="19.95" customHeight="1">
      <c r="A27" s="272"/>
      <c r="B27" s="30"/>
      <c r="C27" s="140"/>
      <c r="D27" s="129"/>
      <c r="E27" s="128" t="s">
        <v>108</v>
      </c>
      <c r="F27" s="129"/>
      <c r="G27" s="128"/>
      <c r="H27" s="128" t="s">
        <v>108</v>
      </c>
      <c r="I27" s="129"/>
      <c r="J27" s="128"/>
      <c r="K27" s="128" t="s">
        <v>109</v>
      </c>
      <c r="L27" s="130" t="str">
        <f t="shared" si="2"/>
        <v/>
      </c>
      <c r="M27" s="114"/>
      <c r="N27" s="30"/>
      <c r="O27" s="140"/>
      <c r="P27" s="95"/>
      <c r="Q27" s="95" t="s">
        <v>108</v>
      </c>
      <c r="R27" s="95"/>
      <c r="S27" s="95"/>
      <c r="T27" s="95" t="s">
        <v>108</v>
      </c>
      <c r="U27" s="95"/>
      <c r="V27" s="95"/>
      <c r="W27" s="95" t="s">
        <v>109</v>
      </c>
      <c r="X27" s="104" t="str">
        <f t="shared" si="3"/>
        <v/>
      </c>
    </row>
    <row r="28" spans="1:24" ht="19.95" customHeight="1">
      <c r="A28" s="272"/>
      <c r="B28" s="30"/>
      <c r="C28" s="140"/>
      <c r="D28" s="129"/>
      <c r="E28" s="128" t="s">
        <v>108</v>
      </c>
      <c r="F28" s="129"/>
      <c r="G28" s="128"/>
      <c r="H28" s="128" t="s">
        <v>108</v>
      </c>
      <c r="I28" s="129"/>
      <c r="J28" s="128"/>
      <c r="K28" s="128" t="s">
        <v>109</v>
      </c>
      <c r="L28" s="130" t="str">
        <f t="shared" si="2"/>
        <v/>
      </c>
      <c r="M28" s="114"/>
      <c r="N28" s="30"/>
      <c r="O28" s="140"/>
      <c r="P28" s="95"/>
      <c r="Q28" s="95" t="s">
        <v>108</v>
      </c>
      <c r="R28" s="95"/>
      <c r="S28" s="95"/>
      <c r="T28" s="95" t="s">
        <v>108</v>
      </c>
      <c r="U28" s="95"/>
      <c r="V28" s="95"/>
      <c r="W28" s="95" t="s">
        <v>109</v>
      </c>
      <c r="X28" s="104" t="str">
        <f t="shared" si="3"/>
        <v/>
      </c>
    </row>
    <row r="29" spans="1:24" ht="19.95" customHeight="1">
      <c r="A29" s="273"/>
      <c r="B29" s="31"/>
      <c r="C29" s="141"/>
      <c r="D29" s="131"/>
      <c r="E29" s="132" t="s">
        <v>108</v>
      </c>
      <c r="F29" s="131"/>
      <c r="G29" s="132"/>
      <c r="H29" s="132" t="s">
        <v>108</v>
      </c>
      <c r="I29" s="131"/>
      <c r="J29" s="132"/>
      <c r="K29" s="132" t="s">
        <v>109</v>
      </c>
      <c r="L29" s="133" t="str">
        <f t="shared" si="2"/>
        <v/>
      </c>
      <c r="M29" s="115"/>
      <c r="N29" s="31"/>
      <c r="O29" s="141"/>
      <c r="P29" s="96"/>
      <c r="Q29" s="96" t="s">
        <v>108</v>
      </c>
      <c r="R29" s="96"/>
      <c r="S29" s="96"/>
      <c r="T29" s="96" t="s">
        <v>108</v>
      </c>
      <c r="U29" s="96"/>
      <c r="V29" s="96"/>
      <c r="W29" s="96" t="s">
        <v>109</v>
      </c>
      <c r="X29" s="105" t="str">
        <f t="shared" si="3"/>
        <v/>
      </c>
    </row>
    <row r="30" spans="1:24" ht="19.95" customHeight="1">
      <c r="A30" s="271" t="s">
        <v>103</v>
      </c>
      <c r="B30" s="17"/>
      <c r="C30" s="173"/>
      <c r="D30" s="134"/>
      <c r="E30" s="135" t="s">
        <v>108</v>
      </c>
      <c r="F30" s="134"/>
      <c r="G30" s="135"/>
      <c r="H30" s="135" t="s">
        <v>108</v>
      </c>
      <c r="I30" s="134"/>
      <c r="J30" s="135"/>
      <c r="K30" s="135" t="s">
        <v>109</v>
      </c>
      <c r="L30" s="136" t="str">
        <f t="shared" si="2"/>
        <v/>
      </c>
      <c r="M30" s="113"/>
      <c r="N30" s="17"/>
      <c r="O30" s="173"/>
      <c r="P30" s="97"/>
      <c r="Q30" s="97" t="s">
        <v>108</v>
      </c>
      <c r="R30" s="97"/>
      <c r="S30" s="97"/>
      <c r="T30" s="97" t="s">
        <v>108</v>
      </c>
      <c r="U30" s="97"/>
      <c r="V30" s="97"/>
      <c r="W30" s="97" t="s">
        <v>109</v>
      </c>
      <c r="X30" s="106" t="str">
        <f t="shared" si="3"/>
        <v/>
      </c>
    </row>
    <row r="31" spans="1:24" ht="19.95" customHeight="1">
      <c r="A31" s="272"/>
      <c r="B31" s="30">
        <f>SUM(L30:L35)</f>
        <v>0</v>
      </c>
      <c r="C31" s="140"/>
      <c r="D31" s="129"/>
      <c r="E31" s="128" t="s">
        <v>108</v>
      </c>
      <c r="F31" s="129"/>
      <c r="G31" s="128"/>
      <c r="H31" s="128" t="s">
        <v>108</v>
      </c>
      <c r="I31" s="129"/>
      <c r="J31" s="128"/>
      <c r="K31" s="128" t="s">
        <v>109</v>
      </c>
      <c r="L31" s="130" t="str">
        <f t="shared" si="2"/>
        <v/>
      </c>
      <c r="M31" s="114"/>
      <c r="N31" s="30">
        <f>SUM(X30:X37)</f>
        <v>0</v>
      </c>
      <c r="O31" s="140"/>
      <c r="P31" s="95"/>
      <c r="Q31" s="95" t="s">
        <v>108</v>
      </c>
      <c r="R31" s="95"/>
      <c r="S31" s="95"/>
      <c r="T31" s="95" t="s">
        <v>108</v>
      </c>
      <c r="U31" s="95"/>
      <c r="V31" s="95"/>
      <c r="W31" s="95" t="s">
        <v>109</v>
      </c>
      <c r="X31" s="104" t="str">
        <f t="shared" si="3"/>
        <v/>
      </c>
    </row>
    <row r="32" spans="1:24" ht="19.95" customHeight="1">
      <c r="A32" s="272"/>
      <c r="B32" s="30"/>
      <c r="C32" s="140"/>
      <c r="D32" s="129"/>
      <c r="E32" s="128" t="s">
        <v>108</v>
      </c>
      <c r="F32" s="129"/>
      <c r="G32" s="128"/>
      <c r="H32" s="128" t="s">
        <v>108</v>
      </c>
      <c r="I32" s="129"/>
      <c r="J32" s="128"/>
      <c r="K32" s="128" t="s">
        <v>109</v>
      </c>
      <c r="L32" s="130" t="str">
        <f t="shared" si="2"/>
        <v/>
      </c>
      <c r="M32" s="114"/>
      <c r="N32" s="30"/>
      <c r="O32" s="140"/>
      <c r="P32" s="95"/>
      <c r="Q32" s="95" t="s">
        <v>108</v>
      </c>
      <c r="R32" s="95"/>
      <c r="S32" s="95"/>
      <c r="T32" s="95" t="s">
        <v>108</v>
      </c>
      <c r="U32" s="95"/>
      <c r="V32" s="95"/>
      <c r="W32" s="95" t="s">
        <v>109</v>
      </c>
      <c r="X32" s="104" t="str">
        <f t="shared" si="3"/>
        <v/>
      </c>
    </row>
    <row r="33" spans="1:24" ht="19.95" customHeight="1">
      <c r="A33" s="272"/>
      <c r="B33" s="30"/>
      <c r="C33" s="140"/>
      <c r="D33" s="129"/>
      <c r="E33" s="128" t="s">
        <v>108</v>
      </c>
      <c r="F33" s="129"/>
      <c r="G33" s="128"/>
      <c r="H33" s="128" t="s">
        <v>108</v>
      </c>
      <c r="I33" s="129"/>
      <c r="J33" s="128"/>
      <c r="K33" s="128" t="s">
        <v>109</v>
      </c>
      <c r="L33" s="130" t="str">
        <f t="shared" si="2"/>
        <v/>
      </c>
      <c r="M33" s="114" t="s">
        <v>125</v>
      </c>
      <c r="N33" s="30"/>
      <c r="O33" s="140"/>
      <c r="P33" s="95"/>
      <c r="Q33" s="95" t="s">
        <v>108</v>
      </c>
      <c r="R33" s="95"/>
      <c r="S33" s="95"/>
      <c r="T33" s="95" t="s">
        <v>108</v>
      </c>
      <c r="U33" s="95"/>
      <c r="V33" s="95"/>
      <c r="W33" s="95" t="s">
        <v>109</v>
      </c>
      <c r="X33" s="104" t="str">
        <f t="shared" si="3"/>
        <v/>
      </c>
    </row>
    <row r="34" spans="1:24" ht="19.95" customHeight="1">
      <c r="A34" s="272"/>
      <c r="B34" s="30"/>
      <c r="C34" s="140"/>
      <c r="D34" s="129"/>
      <c r="E34" s="128" t="s">
        <v>108</v>
      </c>
      <c r="F34" s="129"/>
      <c r="G34" s="128"/>
      <c r="H34" s="128" t="s">
        <v>108</v>
      </c>
      <c r="I34" s="129"/>
      <c r="J34" s="128"/>
      <c r="K34" s="128" t="s">
        <v>109</v>
      </c>
      <c r="L34" s="130" t="str">
        <f t="shared" si="2"/>
        <v/>
      </c>
      <c r="M34" s="114"/>
      <c r="N34" s="30"/>
      <c r="O34" s="140"/>
      <c r="P34" s="95"/>
      <c r="Q34" s="95" t="s">
        <v>108</v>
      </c>
      <c r="R34" s="95"/>
      <c r="S34" s="95"/>
      <c r="T34" s="95" t="s">
        <v>108</v>
      </c>
      <c r="U34" s="95"/>
      <c r="V34" s="95"/>
      <c r="W34" s="95" t="s">
        <v>109</v>
      </c>
      <c r="X34" s="104" t="str">
        <f t="shared" si="3"/>
        <v/>
      </c>
    </row>
    <row r="35" spans="1:24" ht="19.95" customHeight="1">
      <c r="A35" s="273"/>
      <c r="B35" s="31"/>
      <c r="C35" s="141"/>
      <c r="D35" s="131"/>
      <c r="E35" s="132" t="s">
        <v>108</v>
      </c>
      <c r="F35" s="131"/>
      <c r="G35" s="132"/>
      <c r="H35" s="132" t="s">
        <v>108</v>
      </c>
      <c r="I35" s="131"/>
      <c r="J35" s="132"/>
      <c r="K35" s="132" t="s">
        <v>109</v>
      </c>
      <c r="L35" s="133" t="str">
        <f t="shared" si="2"/>
        <v/>
      </c>
      <c r="M35" s="114"/>
      <c r="N35" s="30"/>
      <c r="O35" s="140"/>
      <c r="P35" s="95"/>
      <c r="Q35" s="95" t="s">
        <v>108</v>
      </c>
      <c r="R35" s="95"/>
      <c r="S35" s="95"/>
      <c r="T35" s="95" t="s">
        <v>108</v>
      </c>
      <c r="U35" s="95"/>
      <c r="V35" s="95"/>
      <c r="W35" s="95" t="s">
        <v>109</v>
      </c>
      <c r="X35" s="104" t="str">
        <f t="shared" si="3"/>
        <v/>
      </c>
    </row>
    <row r="36" spans="1:24" ht="19.95" customHeight="1">
      <c r="A36" s="271" t="s">
        <v>104</v>
      </c>
      <c r="B36" s="17"/>
      <c r="C36" s="173"/>
      <c r="D36" s="134"/>
      <c r="E36" s="135" t="s">
        <v>108</v>
      </c>
      <c r="F36" s="134"/>
      <c r="G36" s="135"/>
      <c r="H36" s="135" t="s">
        <v>108</v>
      </c>
      <c r="I36" s="134"/>
      <c r="J36" s="135"/>
      <c r="K36" s="135" t="s">
        <v>109</v>
      </c>
      <c r="L36" s="136" t="str">
        <f t="shared" si="2"/>
        <v/>
      </c>
      <c r="M36" s="114"/>
      <c r="N36" s="30"/>
      <c r="O36" s="140"/>
      <c r="P36" s="95"/>
      <c r="Q36" s="95" t="s">
        <v>108</v>
      </c>
      <c r="R36" s="95"/>
      <c r="S36" s="95"/>
      <c r="T36" s="95" t="s">
        <v>108</v>
      </c>
      <c r="U36" s="95"/>
      <c r="V36" s="95"/>
      <c r="W36" s="95" t="s">
        <v>109</v>
      </c>
      <c r="X36" s="104" t="str">
        <f t="shared" si="3"/>
        <v/>
      </c>
    </row>
    <row r="37" spans="1:24" ht="19.95" customHeight="1">
      <c r="A37" s="272"/>
      <c r="B37" s="30">
        <f>SUM(L36:L42)</f>
        <v>0</v>
      </c>
      <c r="C37" s="140"/>
      <c r="D37" s="129"/>
      <c r="E37" s="128" t="s">
        <v>108</v>
      </c>
      <c r="F37" s="129"/>
      <c r="G37" s="128"/>
      <c r="H37" s="128" t="s">
        <v>108</v>
      </c>
      <c r="I37" s="129"/>
      <c r="J37" s="128"/>
      <c r="K37" s="128" t="s">
        <v>109</v>
      </c>
      <c r="L37" s="130" t="str">
        <f t="shared" si="2"/>
        <v/>
      </c>
      <c r="M37" s="115"/>
      <c r="N37" s="31"/>
      <c r="O37" s="141"/>
      <c r="P37" s="96"/>
      <c r="Q37" s="96" t="s">
        <v>108</v>
      </c>
      <c r="R37" s="96"/>
      <c r="S37" s="96"/>
      <c r="T37" s="96" t="s">
        <v>108</v>
      </c>
      <c r="U37" s="96"/>
      <c r="V37" s="96"/>
      <c r="W37" s="96" t="s">
        <v>109</v>
      </c>
      <c r="X37" s="105" t="str">
        <f t="shared" si="3"/>
        <v/>
      </c>
    </row>
    <row r="38" spans="1:24" ht="19.95" customHeight="1">
      <c r="A38" s="272"/>
      <c r="B38" s="30"/>
      <c r="C38" s="140"/>
      <c r="D38" s="129"/>
      <c r="E38" s="128" t="s">
        <v>108</v>
      </c>
      <c r="F38" s="129"/>
      <c r="G38" s="128"/>
      <c r="H38" s="128" t="s">
        <v>108</v>
      </c>
      <c r="I38" s="129"/>
      <c r="J38" s="128"/>
      <c r="K38" s="128" t="s">
        <v>109</v>
      </c>
      <c r="L38" s="130" t="str">
        <f t="shared" si="2"/>
        <v/>
      </c>
      <c r="M38" s="113"/>
      <c r="N38" s="17"/>
      <c r="O38" s="173"/>
      <c r="P38" s="97"/>
      <c r="Q38" s="97" t="s">
        <v>108</v>
      </c>
      <c r="R38" s="97"/>
      <c r="S38" s="97"/>
      <c r="T38" s="97" t="s">
        <v>108</v>
      </c>
      <c r="U38" s="97"/>
      <c r="V38" s="97"/>
      <c r="W38" s="97" t="s">
        <v>109</v>
      </c>
      <c r="X38" s="106" t="str">
        <f>IF(P38="","",IF(U38="",P38*R38*1,P38*R38*U38))</f>
        <v/>
      </c>
    </row>
    <row r="39" spans="1:24" ht="19.95" customHeight="1">
      <c r="A39" s="272"/>
      <c r="B39" s="30"/>
      <c r="C39" s="140"/>
      <c r="D39" s="129"/>
      <c r="E39" s="128" t="s">
        <v>108</v>
      </c>
      <c r="F39" s="129"/>
      <c r="G39" s="128"/>
      <c r="H39" s="128" t="s">
        <v>108</v>
      </c>
      <c r="I39" s="129"/>
      <c r="J39" s="128"/>
      <c r="K39" s="128" t="s">
        <v>109</v>
      </c>
      <c r="L39" s="130" t="str">
        <f t="shared" si="2"/>
        <v/>
      </c>
      <c r="M39" s="114"/>
      <c r="N39" s="30">
        <f>SUM(X38:X42)</f>
        <v>0</v>
      </c>
      <c r="O39" s="140"/>
      <c r="P39" s="95"/>
      <c r="Q39" s="95" t="s">
        <v>108</v>
      </c>
      <c r="R39" s="95"/>
      <c r="S39" s="95"/>
      <c r="T39" s="95" t="s">
        <v>108</v>
      </c>
      <c r="U39" s="95"/>
      <c r="V39" s="95"/>
      <c r="W39" s="95" t="s">
        <v>109</v>
      </c>
      <c r="X39" s="104" t="str">
        <f t="shared" si="3"/>
        <v/>
      </c>
    </row>
    <row r="40" spans="1:24" ht="19.95" customHeight="1">
      <c r="A40" s="272"/>
      <c r="B40" s="30"/>
      <c r="C40" s="140"/>
      <c r="D40" s="129"/>
      <c r="E40" s="128" t="s">
        <v>108</v>
      </c>
      <c r="F40" s="129"/>
      <c r="G40" s="128"/>
      <c r="H40" s="128" t="s">
        <v>108</v>
      </c>
      <c r="I40" s="129"/>
      <c r="J40" s="128"/>
      <c r="K40" s="128" t="s">
        <v>109</v>
      </c>
      <c r="L40" s="130" t="str">
        <f t="shared" si="2"/>
        <v/>
      </c>
      <c r="M40" s="114" t="s">
        <v>39</v>
      </c>
      <c r="N40" s="30"/>
      <c r="O40" s="140"/>
      <c r="P40" s="95"/>
      <c r="Q40" s="95" t="s">
        <v>108</v>
      </c>
      <c r="R40" s="95"/>
      <c r="S40" s="95"/>
      <c r="T40" s="95" t="s">
        <v>108</v>
      </c>
      <c r="U40" s="95"/>
      <c r="V40" s="95"/>
      <c r="W40" s="95" t="s">
        <v>109</v>
      </c>
      <c r="X40" s="104" t="str">
        <f t="shared" si="3"/>
        <v/>
      </c>
    </row>
    <row r="41" spans="1:24" ht="19.95" customHeight="1">
      <c r="A41" s="272"/>
      <c r="B41" s="30"/>
      <c r="C41" s="140"/>
      <c r="D41" s="129"/>
      <c r="E41" s="128" t="s">
        <v>108</v>
      </c>
      <c r="F41" s="129"/>
      <c r="G41" s="128"/>
      <c r="H41" s="128" t="s">
        <v>108</v>
      </c>
      <c r="I41" s="129"/>
      <c r="J41" s="128"/>
      <c r="K41" s="128" t="s">
        <v>109</v>
      </c>
      <c r="L41" s="130" t="str">
        <f t="shared" si="2"/>
        <v/>
      </c>
      <c r="M41" s="114"/>
      <c r="N41" s="30"/>
      <c r="O41" s="140"/>
      <c r="P41" s="95"/>
      <c r="Q41" s="95" t="s">
        <v>108</v>
      </c>
      <c r="R41" s="95"/>
      <c r="S41" s="95"/>
      <c r="T41" s="95" t="s">
        <v>108</v>
      </c>
      <c r="U41" s="95"/>
      <c r="V41" s="95"/>
      <c r="W41" s="95" t="s">
        <v>109</v>
      </c>
      <c r="X41" s="104" t="str">
        <f t="shared" si="3"/>
        <v/>
      </c>
    </row>
    <row r="42" spans="1:24" ht="19.95" customHeight="1">
      <c r="A42" s="273"/>
      <c r="B42" s="31"/>
      <c r="C42" s="141"/>
      <c r="D42" s="131"/>
      <c r="E42" s="132" t="s">
        <v>108</v>
      </c>
      <c r="F42" s="131"/>
      <c r="G42" s="132"/>
      <c r="H42" s="132" t="s">
        <v>108</v>
      </c>
      <c r="I42" s="131"/>
      <c r="J42" s="132"/>
      <c r="K42" s="132" t="s">
        <v>109</v>
      </c>
      <c r="L42" s="133" t="str">
        <f t="shared" si="2"/>
        <v/>
      </c>
      <c r="M42" s="115"/>
      <c r="N42" s="31"/>
      <c r="O42" s="141"/>
      <c r="P42" s="96"/>
      <c r="Q42" s="96" t="s">
        <v>108</v>
      </c>
      <c r="R42" s="96"/>
      <c r="S42" s="96"/>
      <c r="T42" s="96" t="s">
        <v>108</v>
      </c>
      <c r="U42" s="96"/>
      <c r="V42" s="96"/>
      <c r="W42" s="96" t="s">
        <v>109</v>
      </c>
      <c r="X42" s="105" t="str">
        <f t="shared" si="3"/>
        <v/>
      </c>
    </row>
    <row r="43" spans="1:24" ht="19.95" customHeight="1">
      <c r="A43" s="271" t="s">
        <v>105</v>
      </c>
      <c r="B43" s="17"/>
      <c r="C43" s="173"/>
      <c r="D43" s="134"/>
      <c r="E43" s="135" t="s">
        <v>108</v>
      </c>
      <c r="F43" s="134"/>
      <c r="G43" s="135"/>
      <c r="H43" s="135" t="s">
        <v>108</v>
      </c>
      <c r="I43" s="134"/>
      <c r="J43" s="135"/>
      <c r="K43" s="135" t="s">
        <v>109</v>
      </c>
      <c r="L43" s="136" t="str">
        <f t="shared" si="2"/>
        <v/>
      </c>
      <c r="M43" s="113"/>
      <c r="N43" s="17"/>
      <c r="O43" s="173"/>
      <c r="P43" s="97"/>
      <c r="Q43" s="97" t="s">
        <v>108</v>
      </c>
      <c r="R43" s="97"/>
      <c r="S43" s="97"/>
      <c r="T43" s="97" t="s">
        <v>108</v>
      </c>
      <c r="U43" s="97"/>
      <c r="V43" s="97"/>
      <c r="W43" s="97" t="s">
        <v>109</v>
      </c>
      <c r="X43" s="106" t="str">
        <f t="shared" si="3"/>
        <v/>
      </c>
    </row>
    <row r="44" spans="1:24" ht="19.95" customHeight="1">
      <c r="A44" s="274"/>
      <c r="B44" s="30">
        <f>SUM(L43:L50)</f>
        <v>0</v>
      </c>
      <c r="C44" s="140"/>
      <c r="D44" s="129"/>
      <c r="E44" s="128" t="s">
        <v>108</v>
      </c>
      <c r="F44" s="129"/>
      <c r="G44" s="128"/>
      <c r="H44" s="128" t="s">
        <v>108</v>
      </c>
      <c r="I44" s="129"/>
      <c r="J44" s="128"/>
      <c r="K44" s="128" t="s">
        <v>109</v>
      </c>
      <c r="L44" s="130" t="str">
        <f t="shared" si="2"/>
        <v/>
      </c>
      <c r="M44" s="114"/>
      <c r="N44" s="30">
        <f>SUM(X43:X47)</f>
        <v>0</v>
      </c>
      <c r="O44" s="140"/>
      <c r="P44" s="95"/>
      <c r="Q44" s="95" t="s">
        <v>108</v>
      </c>
      <c r="R44" s="95"/>
      <c r="S44" s="95"/>
      <c r="T44" s="95" t="s">
        <v>108</v>
      </c>
      <c r="U44" s="95"/>
      <c r="V44" s="95"/>
      <c r="W44" s="95" t="s">
        <v>109</v>
      </c>
      <c r="X44" s="104" t="str">
        <f t="shared" si="3"/>
        <v/>
      </c>
    </row>
    <row r="45" spans="1:24" ht="19.95" customHeight="1">
      <c r="A45" s="274"/>
      <c r="B45" s="30"/>
      <c r="C45" s="140"/>
      <c r="D45" s="129"/>
      <c r="E45" s="128" t="s">
        <v>108</v>
      </c>
      <c r="F45" s="129"/>
      <c r="G45" s="128"/>
      <c r="H45" s="128" t="s">
        <v>108</v>
      </c>
      <c r="I45" s="129"/>
      <c r="J45" s="128"/>
      <c r="K45" s="128" t="s">
        <v>109</v>
      </c>
      <c r="L45" s="130" t="str">
        <f t="shared" si="2"/>
        <v/>
      </c>
      <c r="M45" s="114" t="s">
        <v>40</v>
      </c>
      <c r="N45" s="30"/>
      <c r="O45" s="140"/>
      <c r="P45" s="95"/>
      <c r="Q45" s="95" t="s">
        <v>108</v>
      </c>
      <c r="R45" s="95"/>
      <c r="S45" s="95"/>
      <c r="T45" s="95" t="s">
        <v>108</v>
      </c>
      <c r="U45" s="95"/>
      <c r="V45" s="95"/>
      <c r="W45" s="95" t="s">
        <v>109</v>
      </c>
      <c r="X45" s="104" t="str">
        <f t="shared" si="3"/>
        <v/>
      </c>
    </row>
    <row r="46" spans="1:24" ht="19.95" customHeight="1">
      <c r="A46" s="274"/>
      <c r="B46" s="30"/>
      <c r="C46" s="140"/>
      <c r="D46" s="129"/>
      <c r="E46" s="128" t="s">
        <v>108</v>
      </c>
      <c r="F46" s="129"/>
      <c r="G46" s="128"/>
      <c r="H46" s="128" t="s">
        <v>108</v>
      </c>
      <c r="I46" s="129"/>
      <c r="J46" s="128"/>
      <c r="K46" s="128" t="s">
        <v>109</v>
      </c>
      <c r="L46" s="130" t="str">
        <f t="shared" si="2"/>
        <v/>
      </c>
      <c r="M46" s="114"/>
      <c r="N46" s="30"/>
      <c r="O46" s="140"/>
      <c r="P46" s="95"/>
      <c r="Q46" s="95" t="s">
        <v>108</v>
      </c>
      <c r="R46" s="95"/>
      <c r="S46" s="95"/>
      <c r="T46" s="95" t="s">
        <v>108</v>
      </c>
      <c r="U46" s="95"/>
      <c r="V46" s="95"/>
      <c r="W46" s="95" t="s">
        <v>109</v>
      </c>
      <c r="X46" s="104" t="str">
        <f t="shared" si="3"/>
        <v/>
      </c>
    </row>
    <row r="47" spans="1:24" ht="19.95" customHeight="1">
      <c r="A47" s="274"/>
      <c r="B47" s="30"/>
      <c r="C47" s="140"/>
      <c r="D47" s="129"/>
      <c r="E47" s="128" t="s">
        <v>108</v>
      </c>
      <c r="F47" s="129"/>
      <c r="G47" s="128"/>
      <c r="H47" s="128" t="s">
        <v>108</v>
      </c>
      <c r="I47" s="129"/>
      <c r="J47" s="128"/>
      <c r="K47" s="128" t="s">
        <v>109</v>
      </c>
      <c r="L47" s="130" t="str">
        <f t="shared" si="2"/>
        <v/>
      </c>
      <c r="M47" s="115"/>
      <c r="N47" s="31"/>
      <c r="O47" s="141"/>
      <c r="P47" s="96"/>
      <c r="Q47" s="96" t="s">
        <v>108</v>
      </c>
      <c r="R47" s="96"/>
      <c r="S47" s="96"/>
      <c r="T47" s="96" t="s">
        <v>108</v>
      </c>
      <c r="U47" s="96"/>
      <c r="V47" s="96"/>
      <c r="W47" s="96" t="s">
        <v>109</v>
      </c>
      <c r="X47" s="105" t="str">
        <f t="shared" si="3"/>
        <v/>
      </c>
    </row>
    <row r="48" spans="1:24" ht="19.95" customHeight="1">
      <c r="A48" s="274"/>
      <c r="B48" s="30"/>
      <c r="C48" s="140"/>
      <c r="D48" s="129"/>
      <c r="E48" s="128" t="s">
        <v>108</v>
      </c>
      <c r="F48" s="129"/>
      <c r="G48" s="128"/>
      <c r="H48" s="128" t="s">
        <v>108</v>
      </c>
      <c r="I48" s="129"/>
      <c r="J48" s="128"/>
      <c r="K48" s="128" t="s">
        <v>109</v>
      </c>
      <c r="L48" s="130" t="str">
        <f t="shared" si="2"/>
        <v/>
      </c>
      <c r="M48" s="176"/>
      <c r="N48" s="17"/>
      <c r="O48" s="173"/>
      <c r="P48" s="97"/>
      <c r="Q48" s="97" t="s">
        <v>108</v>
      </c>
      <c r="R48" s="97"/>
      <c r="S48" s="97"/>
      <c r="T48" s="97" t="s">
        <v>108</v>
      </c>
      <c r="U48" s="97"/>
      <c r="V48" s="97"/>
      <c r="W48" s="97" t="s">
        <v>109</v>
      </c>
      <c r="X48" s="106" t="str">
        <f t="shared" si="3"/>
        <v/>
      </c>
    </row>
    <row r="49" spans="1:25" ht="19.95" customHeight="1">
      <c r="A49" s="274"/>
      <c r="B49" s="30"/>
      <c r="C49" s="140"/>
      <c r="D49" s="129"/>
      <c r="E49" s="128" t="s">
        <v>108</v>
      </c>
      <c r="F49" s="129"/>
      <c r="G49" s="128"/>
      <c r="H49" s="128" t="s">
        <v>108</v>
      </c>
      <c r="I49" s="129"/>
      <c r="J49" s="128"/>
      <c r="K49" s="128" t="s">
        <v>109</v>
      </c>
      <c r="L49" s="130" t="str">
        <f t="shared" si="2"/>
        <v/>
      </c>
      <c r="M49" s="175" t="s">
        <v>124</v>
      </c>
      <c r="N49" s="30">
        <f>SUM(X48:X51)</f>
        <v>0</v>
      </c>
      <c r="O49" s="140"/>
      <c r="P49" s="95"/>
      <c r="Q49" s="95" t="s">
        <v>108</v>
      </c>
      <c r="R49" s="95"/>
      <c r="S49" s="95"/>
      <c r="T49" s="95" t="s">
        <v>108</v>
      </c>
      <c r="U49" s="95"/>
      <c r="V49" s="95"/>
      <c r="W49" s="95" t="s">
        <v>109</v>
      </c>
      <c r="X49" s="104" t="str">
        <f t="shared" si="3"/>
        <v/>
      </c>
    </row>
    <row r="50" spans="1:25" ht="19.95" customHeight="1">
      <c r="A50" s="275"/>
      <c r="B50" s="31"/>
      <c r="C50" s="141"/>
      <c r="D50" s="131"/>
      <c r="E50" s="132" t="s">
        <v>108</v>
      </c>
      <c r="F50" s="131"/>
      <c r="G50" s="132"/>
      <c r="H50" s="132" t="s">
        <v>108</v>
      </c>
      <c r="I50" s="131"/>
      <c r="J50" s="132"/>
      <c r="K50" s="132" t="s">
        <v>109</v>
      </c>
      <c r="L50" s="133" t="str">
        <f t="shared" si="2"/>
        <v/>
      </c>
      <c r="M50" s="177"/>
      <c r="N50" s="30"/>
      <c r="O50" s="140"/>
      <c r="P50" s="95"/>
      <c r="Q50" s="95" t="s">
        <v>108</v>
      </c>
      <c r="R50" s="95"/>
      <c r="S50" s="95"/>
      <c r="T50" s="95" t="s">
        <v>108</v>
      </c>
      <c r="U50" s="95"/>
      <c r="V50" s="95"/>
      <c r="W50" s="95" t="s">
        <v>109</v>
      </c>
      <c r="X50" s="104" t="str">
        <f t="shared" si="3"/>
        <v/>
      </c>
    </row>
    <row r="51" spans="1:25" ht="19.95" customHeight="1" thickBot="1">
      <c r="A51" s="292" t="s">
        <v>41</v>
      </c>
      <c r="B51" s="17"/>
      <c r="C51" s="173"/>
      <c r="D51" s="134"/>
      <c r="E51" s="135" t="s">
        <v>108</v>
      </c>
      <c r="F51" s="134"/>
      <c r="G51" s="135"/>
      <c r="H51" s="135" t="s">
        <v>108</v>
      </c>
      <c r="I51" s="134"/>
      <c r="J51" s="135"/>
      <c r="K51" s="135" t="s">
        <v>109</v>
      </c>
      <c r="L51" s="136" t="str">
        <f t="shared" si="2"/>
        <v/>
      </c>
      <c r="M51" s="178"/>
      <c r="N51" s="33"/>
      <c r="O51" s="174"/>
      <c r="P51" s="98"/>
      <c r="Q51" s="98" t="s">
        <v>108</v>
      </c>
      <c r="R51" s="98"/>
      <c r="S51" s="98"/>
      <c r="T51" s="98" t="s">
        <v>108</v>
      </c>
      <c r="U51" s="98"/>
      <c r="V51" s="98"/>
      <c r="W51" s="98" t="s">
        <v>109</v>
      </c>
      <c r="X51" s="107" t="str">
        <f t="shared" si="3"/>
        <v/>
      </c>
    </row>
    <row r="52" spans="1:25" ht="19.95" customHeight="1" thickTop="1">
      <c r="A52" s="274"/>
      <c r="B52" s="30">
        <f>SUM(L51:L59)</f>
        <v>0</v>
      </c>
      <c r="C52" s="140"/>
      <c r="D52" s="129"/>
      <c r="E52" s="128" t="s">
        <v>108</v>
      </c>
      <c r="F52" s="129"/>
      <c r="G52" s="128"/>
      <c r="H52" s="128" t="s">
        <v>108</v>
      </c>
      <c r="I52" s="129"/>
      <c r="J52" s="128"/>
      <c r="K52" s="128" t="s">
        <v>109</v>
      </c>
      <c r="L52" s="130" t="str">
        <f t="shared" si="2"/>
        <v/>
      </c>
      <c r="M52" s="121" t="s">
        <v>29</v>
      </c>
      <c r="N52" s="31">
        <f>SUM(N7:N51)</f>
        <v>0</v>
      </c>
      <c r="O52" s="268"/>
      <c r="P52" s="269"/>
      <c r="Q52" s="269"/>
      <c r="R52" s="269"/>
      <c r="S52" s="269"/>
      <c r="T52" s="269"/>
      <c r="U52" s="269"/>
      <c r="V52" s="269"/>
      <c r="W52" s="269"/>
      <c r="X52" s="270"/>
    </row>
    <row r="53" spans="1:25" ht="19.95" customHeight="1">
      <c r="A53" s="274"/>
      <c r="B53" s="30"/>
      <c r="C53" s="140"/>
      <c r="D53" s="129"/>
      <c r="E53" s="128" t="s">
        <v>108</v>
      </c>
      <c r="F53" s="129"/>
      <c r="G53" s="128"/>
      <c r="H53" s="128" t="s">
        <v>108</v>
      </c>
      <c r="I53" s="129"/>
      <c r="J53" s="128"/>
      <c r="K53" s="128" t="s">
        <v>109</v>
      </c>
      <c r="L53" s="130" t="str">
        <f t="shared" si="2"/>
        <v/>
      </c>
      <c r="M53" s="276" t="s">
        <v>9</v>
      </c>
      <c r="N53" s="277"/>
      <c r="O53" s="277"/>
      <c r="P53" s="277"/>
      <c r="Q53" s="277"/>
      <c r="R53" s="277"/>
      <c r="S53" s="277"/>
      <c r="T53" s="277"/>
      <c r="U53" s="277"/>
      <c r="V53" s="277"/>
      <c r="W53" s="277"/>
      <c r="X53" s="278"/>
    </row>
    <row r="54" spans="1:25" ht="19.95" customHeight="1">
      <c r="A54" s="274"/>
      <c r="B54" s="30"/>
      <c r="C54" s="140"/>
      <c r="D54" s="129"/>
      <c r="E54" s="128" t="s">
        <v>108</v>
      </c>
      <c r="F54" s="129"/>
      <c r="G54" s="128"/>
      <c r="H54" s="128" t="s">
        <v>108</v>
      </c>
      <c r="I54" s="129"/>
      <c r="J54" s="128"/>
      <c r="K54" s="128" t="s">
        <v>109</v>
      </c>
      <c r="L54" s="130" t="str">
        <f t="shared" si="2"/>
        <v/>
      </c>
      <c r="M54" s="119" t="s">
        <v>28</v>
      </c>
      <c r="N54" s="120" t="s">
        <v>5</v>
      </c>
      <c r="O54" s="265" t="s">
        <v>8</v>
      </c>
      <c r="P54" s="266"/>
      <c r="Q54" s="266"/>
      <c r="R54" s="266"/>
      <c r="S54" s="266"/>
      <c r="T54" s="266"/>
      <c r="U54" s="266"/>
      <c r="V54" s="266"/>
      <c r="W54" s="266"/>
      <c r="X54" s="267"/>
    </row>
    <row r="55" spans="1:25" ht="19.95" customHeight="1">
      <c r="A55" s="274"/>
      <c r="B55" s="30"/>
      <c r="C55" s="140"/>
      <c r="D55" s="129"/>
      <c r="E55" s="128" t="s">
        <v>108</v>
      </c>
      <c r="F55" s="129"/>
      <c r="G55" s="128"/>
      <c r="H55" s="128" t="s">
        <v>108</v>
      </c>
      <c r="I55" s="129"/>
      <c r="J55" s="128"/>
      <c r="K55" s="128" t="s">
        <v>109</v>
      </c>
      <c r="L55" s="130" t="str">
        <f t="shared" si="2"/>
        <v/>
      </c>
      <c r="M55" s="16"/>
      <c r="N55" s="155"/>
      <c r="O55" s="294"/>
      <c r="P55" s="295"/>
      <c r="Q55" s="295"/>
      <c r="R55" s="295"/>
      <c r="S55" s="295"/>
      <c r="T55" s="295"/>
      <c r="U55" s="295"/>
      <c r="V55" s="295"/>
      <c r="W55" s="295"/>
      <c r="X55" s="296"/>
    </row>
    <row r="56" spans="1:25" ht="19.95" customHeight="1">
      <c r="A56" s="274"/>
      <c r="B56" s="30"/>
      <c r="C56" s="140"/>
      <c r="D56" s="129"/>
      <c r="E56" s="128" t="s">
        <v>108</v>
      </c>
      <c r="F56" s="129"/>
      <c r="G56" s="128"/>
      <c r="H56" s="128" t="s">
        <v>108</v>
      </c>
      <c r="I56" s="129"/>
      <c r="J56" s="128"/>
      <c r="K56" s="128" t="s">
        <v>109</v>
      </c>
      <c r="L56" s="130" t="str">
        <f t="shared" si="2"/>
        <v/>
      </c>
      <c r="M56" s="16"/>
      <c r="N56" s="156"/>
      <c r="O56" s="249"/>
      <c r="P56" s="250"/>
      <c r="Q56" s="250"/>
      <c r="R56" s="250"/>
      <c r="S56" s="250"/>
      <c r="T56" s="250"/>
      <c r="U56" s="250"/>
      <c r="V56" s="250"/>
      <c r="W56" s="250"/>
      <c r="X56" s="251"/>
    </row>
    <row r="57" spans="1:25" ht="19.8" customHeight="1">
      <c r="A57" s="274"/>
      <c r="B57" s="30"/>
      <c r="C57" s="140"/>
      <c r="D57" s="129"/>
      <c r="E57" s="128" t="s">
        <v>108</v>
      </c>
      <c r="F57" s="129"/>
      <c r="G57" s="128"/>
      <c r="H57" s="128" t="s">
        <v>108</v>
      </c>
      <c r="I57" s="129"/>
      <c r="J57" s="128"/>
      <c r="K57" s="128" t="s">
        <v>109</v>
      </c>
      <c r="L57" s="130" t="str">
        <f t="shared" si="2"/>
        <v/>
      </c>
      <c r="M57" s="16"/>
      <c r="N57" s="156"/>
      <c r="O57" s="249"/>
      <c r="P57" s="250"/>
      <c r="Q57" s="250"/>
      <c r="R57" s="250"/>
      <c r="S57" s="250"/>
      <c r="T57" s="250"/>
      <c r="U57" s="250"/>
      <c r="V57" s="250"/>
      <c r="W57" s="250"/>
      <c r="X57" s="251"/>
    </row>
    <row r="58" spans="1:25" ht="19.8" customHeight="1">
      <c r="A58" s="274"/>
      <c r="B58" s="30"/>
      <c r="C58" s="140"/>
      <c r="D58" s="129"/>
      <c r="E58" s="128" t="s">
        <v>108</v>
      </c>
      <c r="F58" s="129"/>
      <c r="G58" s="128"/>
      <c r="H58" s="128" t="s">
        <v>108</v>
      </c>
      <c r="I58" s="129"/>
      <c r="J58" s="128"/>
      <c r="K58" s="128" t="s">
        <v>109</v>
      </c>
      <c r="L58" s="130" t="str">
        <f t="shared" si="2"/>
        <v/>
      </c>
      <c r="M58" s="16"/>
      <c r="N58" s="157"/>
      <c r="O58" s="249"/>
      <c r="P58" s="250"/>
      <c r="Q58" s="250"/>
      <c r="R58" s="250"/>
      <c r="S58" s="250"/>
      <c r="T58" s="250"/>
      <c r="U58" s="250"/>
      <c r="V58" s="250"/>
      <c r="W58" s="250"/>
      <c r="X58" s="251"/>
    </row>
    <row r="59" spans="1:25" ht="19.8" customHeight="1" thickBot="1">
      <c r="A59" s="293"/>
      <c r="B59" s="33"/>
      <c r="C59" s="174"/>
      <c r="D59" s="137"/>
      <c r="E59" s="138" t="s">
        <v>108</v>
      </c>
      <c r="F59" s="137"/>
      <c r="G59" s="138"/>
      <c r="H59" s="138" t="s">
        <v>108</v>
      </c>
      <c r="I59" s="137"/>
      <c r="J59" s="138"/>
      <c r="K59" s="138" t="s">
        <v>109</v>
      </c>
      <c r="L59" s="139" t="str">
        <f t="shared" si="2"/>
        <v/>
      </c>
      <c r="M59" s="16"/>
      <c r="N59" s="157"/>
      <c r="O59" s="249"/>
      <c r="P59" s="250"/>
      <c r="Q59" s="250"/>
      <c r="R59" s="250"/>
      <c r="S59" s="250"/>
      <c r="T59" s="250"/>
      <c r="U59" s="250"/>
      <c r="V59" s="250"/>
      <c r="W59" s="250"/>
      <c r="X59" s="251"/>
      <c r="Y59" s="29"/>
    </row>
    <row r="60" spans="1:25" ht="19.8" customHeight="1" thickTop="1" thickBot="1">
      <c r="A60" s="123" t="s">
        <v>32</v>
      </c>
      <c r="B60" s="30">
        <f>SUM(B7:B59)</f>
        <v>0</v>
      </c>
      <c r="C60" s="240"/>
      <c r="D60" s="241"/>
      <c r="E60" s="241"/>
      <c r="F60" s="241"/>
      <c r="G60" s="241"/>
      <c r="H60" s="241"/>
      <c r="I60" s="241"/>
      <c r="J60" s="241"/>
      <c r="K60" s="241"/>
      <c r="L60" s="242"/>
      <c r="M60" s="35"/>
      <c r="N60" s="158"/>
      <c r="O60" s="283"/>
      <c r="P60" s="284"/>
      <c r="Q60" s="284"/>
      <c r="R60" s="284"/>
      <c r="S60" s="284"/>
      <c r="T60" s="284"/>
      <c r="U60" s="284"/>
      <c r="V60" s="284"/>
      <c r="W60" s="284"/>
      <c r="X60" s="285"/>
    </row>
    <row r="61" spans="1:25" ht="19.8" customHeight="1" thickTop="1" thickBot="1">
      <c r="A61" s="124" t="s">
        <v>33</v>
      </c>
      <c r="B61" s="34">
        <f>N62-B60</f>
        <v>0</v>
      </c>
      <c r="C61" s="243" t="s">
        <v>35</v>
      </c>
      <c r="D61" s="244"/>
      <c r="E61" s="244"/>
      <c r="F61" s="244"/>
      <c r="G61" s="244"/>
      <c r="H61" s="244"/>
      <c r="I61" s="244"/>
      <c r="J61" s="244"/>
      <c r="K61" s="244"/>
      <c r="L61" s="245"/>
      <c r="M61" s="122" t="s">
        <v>30</v>
      </c>
      <c r="N61" s="36">
        <f>SUM(N55:N60)</f>
        <v>0</v>
      </c>
      <c r="O61" s="286"/>
      <c r="P61" s="287"/>
      <c r="Q61" s="287"/>
      <c r="R61" s="287"/>
      <c r="S61" s="287"/>
      <c r="T61" s="287"/>
      <c r="U61" s="287"/>
      <c r="V61" s="287"/>
      <c r="W61" s="287"/>
      <c r="X61" s="288"/>
    </row>
    <row r="62" spans="1:25" ht="19.8" customHeight="1" thickTop="1">
      <c r="A62" s="125" t="s">
        <v>34</v>
      </c>
      <c r="B62" s="67">
        <f>B60+B61</f>
        <v>0</v>
      </c>
      <c r="C62" s="246" t="s">
        <v>63</v>
      </c>
      <c r="D62" s="247"/>
      <c r="E62" s="247"/>
      <c r="F62" s="247"/>
      <c r="G62" s="247"/>
      <c r="H62" s="247"/>
      <c r="I62" s="247"/>
      <c r="J62" s="247"/>
      <c r="K62" s="247"/>
      <c r="L62" s="248"/>
      <c r="M62" s="121" t="s">
        <v>31</v>
      </c>
      <c r="N62" s="31">
        <f>SUM(N52,N61)</f>
        <v>0</v>
      </c>
      <c r="O62" s="289" t="s">
        <v>36</v>
      </c>
      <c r="P62" s="290"/>
      <c r="Q62" s="290"/>
      <c r="R62" s="290"/>
      <c r="S62" s="290"/>
      <c r="T62" s="290"/>
      <c r="U62" s="290"/>
      <c r="V62" s="290"/>
      <c r="W62" s="290"/>
      <c r="X62" s="291"/>
    </row>
    <row r="63" spans="1:25" ht="6.6" customHeight="1" thickBot="1">
      <c r="A63" s="63"/>
      <c r="B63" s="64"/>
      <c r="C63" s="65"/>
      <c r="D63" s="65"/>
      <c r="E63" s="101"/>
      <c r="F63" s="65"/>
      <c r="G63" s="101"/>
      <c r="H63" s="101"/>
      <c r="I63" s="65"/>
      <c r="J63" s="101"/>
      <c r="K63" s="101"/>
      <c r="L63" s="65"/>
      <c r="M63" s="63"/>
      <c r="N63" s="64"/>
      <c r="O63" s="66"/>
      <c r="P63" s="66"/>
      <c r="Q63" s="66"/>
      <c r="R63" s="66"/>
      <c r="S63" s="66"/>
      <c r="T63" s="66"/>
      <c r="U63" s="66"/>
      <c r="V63" s="66"/>
      <c r="W63" s="66"/>
      <c r="X63" s="66"/>
      <c r="Y63" s="18"/>
    </row>
    <row r="64" spans="1:25" ht="24.6" customHeight="1">
      <c r="A64" s="301" t="s">
        <v>120</v>
      </c>
      <c r="B64" s="302"/>
      <c r="C64" s="302"/>
      <c r="D64" s="305">
        <f>ROUNDDOWN(MIN(O64,V64,300000),-4)</f>
        <v>0</v>
      </c>
      <c r="E64" s="305"/>
      <c r="F64" s="305"/>
      <c r="G64" s="305"/>
      <c r="H64" s="305"/>
      <c r="I64" s="305"/>
      <c r="J64" s="305"/>
      <c r="K64" s="305"/>
      <c r="L64" s="306"/>
      <c r="M64" s="218" t="s">
        <v>117</v>
      </c>
      <c r="N64" s="309"/>
      <c r="O64" s="297">
        <f>N52*1/2</f>
        <v>0</v>
      </c>
      <c r="P64" s="297"/>
      <c r="Q64" s="309" t="s">
        <v>118</v>
      </c>
      <c r="R64" s="309"/>
      <c r="S64" s="309"/>
      <c r="T64" s="309"/>
      <c r="U64" s="309"/>
      <c r="V64" s="297">
        <f>B61</f>
        <v>0</v>
      </c>
      <c r="W64" s="297"/>
      <c r="X64" s="297"/>
    </row>
    <row r="65" spans="1:25" ht="24.6" customHeight="1" thickBot="1">
      <c r="A65" s="303"/>
      <c r="B65" s="304"/>
      <c r="C65" s="304"/>
      <c r="D65" s="307"/>
      <c r="E65" s="307"/>
      <c r="F65" s="307"/>
      <c r="G65" s="307"/>
      <c r="H65" s="307"/>
      <c r="I65" s="307"/>
      <c r="J65" s="307"/>
      <c r="K65" s="307"/>
      <c r="L65" s="308"/>
      <c r="M65" s="298" t="s">
        <v>123</v>
      </c>
      <c r="N65" s="299"/>
      <c r="O65" s="299"/>
      <c r="P65" s="299"/>
      <c r="Q65" s="299"/>
      <c r="R65" s="299"/>
      <c r="S65" s="299"/>
      <c r="T65" s="299"/>
      <c r="U65" s="299"/>
      <c r="V65" s="299"/>
      <c r="W65" s="299"/>
      <c r="X65" s="300"/>
    </row>
    <row r="66" spans="1:25" ht="6.6" customHeight="1"/>
    <row r="67" spans="1:25">
      <c r="A67" s="71" t="s">
        <v>62</v>
      </c>
      <c r="B67" s="72"/>
      <c r="C67" s="72"/>
      <c r="D67" s="144"/>
      <c r="E67" s="102"/>
      <c r="F67" s="144"/>
      <c r="G67" s="102"/>
      <c r="H67" s="102"/>
      <c r="I67" s="144"/>
      <c r="J67" s="102"/>
      <c r="K67" s="102"/>
      <c r="L67" s="144"/>
      <c r="M67" s="72"/>
      <c r="N67" s="72"/>
      <c r="O67" s="72"/>
      <c r="P67" s="144"/>
      <c r="Q67" s="72"/>
      <c r="R67" s="144"/>
      <c r="S67" s="72"/>
      <c r="T67" s="72"/>
      <c r="U67" s="144"/>
      <c r="V67" s="72"/>
      <c r="W67" s="72"/>
      <c r="X67" s="151"/>
    </row>
    <row r="68" spans="1:25" ht="34.200000000000003" customHeight="1">
      <c r="A68" s="280"/>
      <c r="B68" s="281"/>
      <c r="C68" s="281"/>
      <c r="D68" s="281"/>
      <c r="E68" s="281"/>
      <c r="F68" s="281"/>
      <c r="G68" s="281"/>
      <c r="H68" s="281"/>
      <c r="I68" s="281"/>
      <c r="J68" s="281"/>
      <c r="K68" s="281"/>
      <c r="L68" s="281"/>
      <c r="M68" s="281"/>
      <c r="N68" s="281"/>
      <c r="O68" s="281"/>
      <c r="P68" s="281"/>
      <c r="Q68" s="281"/>
      <c r="R68" s="281"/>
      <c r="S68" s="281"/>
      <c r="T68" s="281"/>
      <c r="U68" s="281"/>
      <c r="V68" s="281"/>
      <c r="W68" s="281"/>
      <c r="X68" s="282"/>
    </row>
    <row r="69" spans="1:25" ht="11.4" customHeight="1">
      <c r="A69" s="1"/>
      <c r="B69" s="68"/>
      <c r="C69" s="1"/>
      <c r="D69" s="68"/>
      <c r="E69" s="25"/>
      <c r="F69" s="68"/>
      <c r="G69" s="25"/>
      <c r="H69" s="25"/>
      <c r="I69" s="68"/>
      <c r="J69" s="25"/>
      <c r="K69" s="25"/>
      <c r="L69" s="68"/>
      <c r="M69" s="1"/>
      <c r="N69" s="68"/>
      <c r="O69" s="1"/>
      <c r="P69" s="68"/>
      <c r="Q69" s="1"/>
      <c r="R69" s="68"/>
      <c r="S69" s="1"/>
      <c r="T69" s="1"/>
      <c r="U69" s="68"/>
      <c r="V69" s="1"/>
      <c r="W69" s="1"/>
      <c r="X69" s="68"/>
    </row>
    <row r="70" spans="1:25" s="1" customFormat="1" ht="26.25" customHeight="1">
      <c r="A70"/>
      <c r="B70" s="28"/>
      <c r="C70"/>
      <c r="D70" s="28"/>
      <c r="E70" s="32"/>
      <c r="F70" s="28"/>
      <c r="G70" s="32"/>
      <c r="H70" s="32"/>
      <c r="I70" s="28"/>
      <c r="J70" s="32"/>
      <c r="K70" s="32"/>
      <c r="L70" s="28"/>
      <c r="M70"/>
      <c r="N70" s="28"/>
      <c r="O70"/>
      <c r="P70" s="28"/>
      <c r="Q70"/>
      <c r="R70" s="28"/>
      <c r="S70"/>
      <c r="T70"/>
      <c r="U70" s="28"/>
      <c r="V70"/>
      <c r="W70"/>
      <c r="X70" s="28"/>
      <c r="Y70" s="15"/>
    </row>
    <row r="71" spans="1:25" ht="11.4" customHeight="1">
      <c r="A71" s="32"/>
      <c r="B71" s="70"/>
      <c r="C71" s="32"/>
      <c r="D71" s="70"/>
      <c r="F71" s="70"/>
      <c r="I71" s="70"/>
      <c r="L71" s="70"/>
      <c r="M71" s="32"/>
      <c r="N71" s="70"/>
      <c r="O71" s="32"/>
      <c r="P71" s="70"/>
      <c r="Q71" s="32"/>
      <c r="R71" s="70"/>
      <c r="S71" s="32"/>
      <c r="T71" s="32"/>
      <c r="U71" s="70"/>
      <c r="V71" s="32"/>
      <c r="W71" s="32"/>
      <c r="X71" s="70"/>
    </row>
    <row r="73" spans="1:25" ht="40.200000000000003" customHeight="1"/>
  </sheetData>
  <sheetProtection insertRows="0" selectLockedCells="1"/>
  <mergeCells count="34">
    <mergeCell ref="M64:N64"/>
    <mergeCell ref="Q64:U64"/>
    <mergeCell ref="M53:X53"/>
    <mergeCell ref="N1:X1"/>
    <mergeCell ref="A68:X68"/>
    <mergeCell ref="O60:X60"/>
    <mergeCell ref="O61:X61"/>
    <mergeCell ref="O62:X62"/>
    <mergeCell ref="A51:A59"/>
    <mergeCell ref="O55:X55"/>
    <mergeCell ref="O56:X56"/>
    <mergeCell ref="O57:X57"/>
    <mergeCell ref="O58:X58"/>
    <mergeCell ref="V64:X64"/>
    <mergeCell ref="O64:P64"/>
    <mergeCell ref="M65:X65"/>
    <mergeCell ref="A64:C65"/>
    <mergeCell ref="D64:L65"/>
    <mergeCell ref="N2:X2"/>
    <mergeCell ref="C60:L60"/>
    <mergeCell ref="C61:L61"/>
    <mergeCell ref="C62:L62"/>
    <mergeCell ref="O59:X59"/>
    <mergeCell ref="A1:L2"/>
    <mergeCell ref="M5:X5"/>
    <mergeCell ref="M4:X4"/>
    <mergeCell ref="A4:L5"/>
    <mergeCell ref="O54:X54"/>
    <mergeCell ref="O52:X52"/>
    <mergeCell ref="A18:A23"/>
    <mergeCell ref="A24:A29"/>
    <mergeCell ref="A30:A35"/>
    <mergeCell ref="A36:A42"/>
    <mergeCell ref="A43:A50"/>
  </mergeCells>
  <phoneticPr fontId="2"/>
  <dataValidations count="2">
    <dataValidation type="list" allowBlank="1" showInputMessage="1" showErrorMessage="1" sqref="G7:G59 J7:J59 S7:S51 V7:V51">
      <formula1>"枚,人,回,件,部,個,冊,口,日,泊,式"</formula1>
    </dataValidation>
    <dataValidation type="list" allowBlank="1" showInputMessage="1" showErrorMessage="1" sqref="M55:M60">
      <formula1>"会場費,舞台費,上映費,運搬費,謝金,旅費,宣伝費,印刷費,保険料,その他対象外"</formula1>
    </dataValidation>
  </dataValidations>
  <printOptions horizontalCentered="1"/>
  <pageMargins left="0.54" right="0.2" top="0.47" bottom="0.23" header="0.2" footer="0.19685039370078741"/>
  <pageSetup paperSize="9" scale="65" fitToHeight="0" orientation="portrait" r:id="rId1"/>
  <headerFooter alignWithMargins="0">
    <oddHeader>&amp;L&amp;"-,標準"北九州市文化芸術活動支援事業2023【一般枠】&amp;R（様式１-3）</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29"/>
  <sheetViews>
    <sheetView showGridLines="0" view="pageBreakPreview" zoomScaleNormal="100" zoomScaleSheetLayoutView="100" workbookViewId="0">
      <selection activeCell="B4" sqref="B4:D4"/>
    </sheetView>
  </sheetViews>
  <sheetFormatPr defaultColWidth="9" defaultRowHeight="13.2"/>
  <cols>
    <col min="1" max="1" width="17" style="80" customWidth="1"/>
    <col min="2" max="2" width="32.5546875" style="81" customWidth="1"/>
    <col min="3" max="3" width="17" style="19" customWidth="1"/>
    <col min="4" max="4" width="32.5546875" style="81" customWidth="1"/>
    <col min="5" max="6" width="5.6640625" style="81" customWidth="1"/>
    <col min="7" max="8" width="9" style="81"/>
    <col min="9" max="9" width="9" style="2" customWidth="1"/>
    <col min="10" max="16384" width="9" style="81"/>
  </cols>
  <sheetData>
    <row r="1" spans="1:4" ht="10.199999999999999" customHeight="1"/>
    <row r="2" spans="1:4" ht="21">
      <c r="A2" s="43" t="s">
        <v>114</v>
      </c>
      <c r="B2" s="82"/>
      <c r="C2" s="83"/>
    </row>
    <row r="3" spans="1:4" ht="7.2" customHeight="1">
      <c r="A3" s="84"/>
      <c r="B3" s="82"/>
      <c r="C3" s="83"/>
    </row>
    <row r="4" spans="1:4" ht="49.8" customHeight="1">
      <c r="A4" s="85" t="s">
        <v>77</v>
      </c>
      <c r="B4" s="340" t="str">
        <f>'様式1-2（事業詳細）'!B2:E2&amp;""</f>
        <v/>
      </c>
      <c r="C4" s="341"/>
      <c r="D4" s="342"/>
    </row>
    <row r="5" spans="1:4" ht="49.8" customHeight="1">
      <c r="A5" s="85" t="s">
        <v>78</v>
      </c>
      <c r="B5" s="343"/>
      <c r="C5" s="344"/>
      <c r="D5" s="345"/>
    </row>
    <row r="6" spans="1:4" ht="33.6" customHeight="1">
      <c r="A6" s="339" t="s">
        <v>96</v>
      </c>
      <c r="B6" s="170" t="s">
        <v>86</v>
      </c>
      <c r="C6" s="93" t="s">
        <v>95</v>
      </c>
      <c r="D6" s="170"/>
    </row>
    <row r="7" spans="1:4" ht="34.200000000000003" customHeight="1">
      <c r="A7" s="326"/>
      <c r="B7" s="335"/>
      <c r="C7" s="327"/>
      <c r="D7" s="328"/>
    </row>
    <row r="8" spans="1:4" ht="23.4" customHeight="1">
      <c r="A8" s="94" t="s">
        <v>88</v>
      </c>
      <c r="B8" s="346"/>
      <c r="C8" s="347"/>
      <c r="D8" s="348"/>
    </row>
    <row r="9" spans="1:4" ht="34.200000000000003" customHeight="1">
      <c r="A9" s="89" t="s">
        <v>87</v>
      </c>
      <c r="B9" s="317"/>
      <c r="C9" s="327"/>
      <c r="D9" s="328"/>
    </row>
    <row r="10" spans="1:4" ht="34.200000000000003" customHeight="1">
      <c r="A10" s="85" t="s">
        <v>89</v>
      </c>
      <c r="B10" s="171"/>
      <c r="C10" s="85" t="s">
        <v>79</v>
      </c>
      <c r="D10" s="172" t="s">
        <v>80</v>
      </c>
    </row>
    <row r="11" spans="1:4" ht="34.200000000000003" customHeight="1">
      <c r="A11" s="324" t="s">
        <v>115</v>
      </c>
      <c r="B11" s="311"/>
      <c r="C11" s="312"/>
      <c r="D11" s="313"/>
    </row>
    <row r="12" spans="1:4" ht="34.200000000000003" customHeight="1">
      <c r="A12" s="325"/>
      <c r="B12" s="314"/>
      <c r="C12" s="315"/>
      <c r="D12" s="316"/>
    </row>
    <row r="13" spans="1:4" ht="34.200000000000003" customHeight="1">
      <c r="A13" s="326"/>
      <c r="B13" s="317"/>
      <c r="C13" s="318"/>
      <c r="D13" s="319"/>
    </row>
    <row r="14" spans="1:4">
      <c r="A14" s="324" t="s">
        <v>94</v>
      </c>
      <c r="B14" s="336" t="s">
        <v>91</v>
      </c>
      <c r="C14" s="337"/>
      <c r="D14" s="338"/>
    </row>
    <row r="15" spans="1:4" ht="58.8" customHeight="1">
      <c r="A15" s="325"/>
      <c r="B15" s="329"/>
      <c r="C15" s="330"/>
      <c r="D15" s="331"/>
    </row>
    <row r="16" spans="1:4">
      <c r="A16" s="325"/>
      <c r="B16" s="320" t="s">
        <v>90</v>
      </c>
      <c r="C16" s="321"/>
      <c r="D16" s="322"/>
    </row>
    <row r="17" spans="1:4" ht="58.8" customHeight="1">
      <c r="A17" s="325"/>
      <c r="B17" s="332"/>
      <c r="C17" s="333"/>
      <c r="D17" s="334"/>
    </row>
    <row r="18" spans="1:4">
      <c r="A18" s="325"/>
      <c r="B18" s="320" t="s">
        <v>92</v>
      </c>
      <c r="C18" s="321"/>
      <c r="D18" s="322"/>
    </row>
    <row r="19" spans="1:4" ht="58.8" customHeight="1">
      <c r="A19" s="326"/>
      <c r="B19" s="335"/>
      <c r="C19" s="327"/>
      <c r="D19" s="328"/>
    </row>
    <row r="20" spans="1:4" ht="30" customHeight="1">
      <c r="A20" s="324" t="s">
        <v>93</v>
      </c>
      <c r="B20" s="311"/>
      <c r="C20" s="312"/>
      <c r="D20" s="313"/>
    </row>
    <row r="21" spans="1:4" ht="30" customHeight="1">
      <c r="A21" s="325"/>
      <c r="B21" s="314"/>
      <c r="C21" s="315"/>
      <c r="D21" s="316"/>
    </row>
    <row r="22" spans="1:4" ht="30" customHeight="1">
      <c r="A22" s="325"/>
      <c r="B22" s="314"/>
      <c r="C22" s="315"/>
      <c r="D22" s="316"/>
    </row>
    <row r="23" spans="1:4" ht="30" customHeight="1">
      <c r="A23" s="326"/>
      <c r="B23" s="317"/>
      <c r="C23" s="318"/>
      <c r="D23" s="319"/>
    </row>
    <row r="24" spans="1:4" ht="8.4" customHeight="1">
      <c r="A24" s="91"/>
      <c r="B24" s="92"/>
    </row>
    <row r="25" spans="1:4" ht="17.399999999999999" customHeight="1">
      <c r="A25" s="323" t="s">
        <v>81</v>
      </c>
      <c r="B25" s="323"/>
      <c r="C25" s="323"/>
      <c r="D25" s="323"/>
    </row>
    <row r="26" spans="1:4" ht="36.6" customHeight="1">
      <c r="A26" s="85" t="s">
        <v>82</v>
      </c>
      <c r="B26" s="310"/>
      <c r="C26" s="310"/>
      <c r="D26" s="310"/>
    </row>
    <row r="27" spans="1:4" ht="36.6" customHeight="1">
      <c r="A27" s="85" t="s">
        <v>83</v>
      </c>
      <c r="B27" s="310"/>
      <c r="C27" s="310"/>
      <c r="D27" s="310"/>
    </row>
    <row r="28" spans="1:4" ht="36.6" customHeight="1">
      <c r="A28" s="85" t="s">
        <v>84</v>
      </c>
      <c r="B28" s="310"/>
      <c r="C28" s="310"/>
      <c r="D28" s="310"/>
    </row>
    <row r="29" spans="1:4" ht="18" customHeight="1"/>
  </sheetData>
  <mergeCells count="21">
    <mergeCell ref="A6:A7"/>
    <mergeCell ref="B4:D4"/>
    <mergeCell ref="B5:D5"/>
    <mergeCell ref="B7:D7"/>
    <mergeCell ref="B8:D8"/>
    <mergeCell ref="B9:D9"/>
    <mergeCell ref="A11:A13"/>
    <mergeCell ref="A14:A19"/>
    <mergeCell ref="B15:D15"/>
    <mergeCell ref="B17:D17"/>
    <mergeCell ref="B19:D19"/>
    <mergeCell ref="B14:D14"/>
    <mergeCell ref="B26:D26"/>
    <mergeCell ref="B27:D27"/>
    <mergeCell ref="B28:D28"/>
    <mergeCell ref="B20:D23"/>
    <mergeCell ref="B11:D13"/>
    <mergeCell ref="B18:D18"/>
    <mergeCell ref="A25:D25"/>
    <mergeCell ref="B16:D16"/>
    <mergeCell ref="A20:A23"/>
  </mergeCells>
  <phoneticPr fontId="2"/>
  <dataValidations count="1">
    <dataValidation type="list" allowBlank="1" showInputMessage="1" showErrorMessage="1" sqref="D10">
      <formula1>"選択してください,男,女"</formula1>
    </dataValidation>
  </dataValidations>
  <pageMargins left="0.70866141732283472" right="0.70866141732283472" top="0.74803149606299213" bottom="0.74803149606299213" header="0.31496062992125984" footer="0.31496062992125984"/>
  <pageSetup paperSize="9" scale="89" fitToHeight="0" orientation="portrait" r:id="rId1"/>
  <headerFooter>
    <oddHeader>&amp;L北九州市文化芸術活動支援事業2023【一般枠】&amp;R（様式１-4）</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H24"/>
  <sheetViews>
    <sheetView showGridLines="0" view="pageBreakPreview" zoomScaleNormal="100" zoomScaleSheetLayoutView="100" workbookViewId="0">
      <selection activeCell="B4" sqref="B4"/>
    </sheetView>
  </sheetViews>
  <sheetFormatPr defaultRowHeight="13.2"/>
  <cols>
    <col min="1" max="1" width="21.33203125" style="32" customWidth="1"/>
    <col min="2" max="2" width="62.5546875" customWidth="1"/>
    <col min="3" max="3" width="8.88671875" style="15"/>
    <col min="4" max="6" width="8.88671875" customWidth="1"/>
    <col min="8" max="8" width="8.88671875" customWidth="1"/>
  </cols>
  <sheetData>
    <row r="1" spans="1:8" ht="10.199999999999999" customHeight="1"/>
    <row r="2" spans="1:8" ht="23.25" customHeight="1">
      <c r="A2" s="43" t="s">
        <v>112</v>
      </c>
      <c r="B2" s="1"/>
    </row>
    <row r="3" spans="1:8" ht="19.95" customHeight="1">
      <c r="A3" s="25"/>
      <c r="B3" s="1"/>
      <c r="C3" s="18"/>
    </row>
    <row r="4" spans="1:8" ht="36" customHeight="1">
      <c r="A4" s="45" t="s">
        <v>55</v>
      </c>
      <c r="B4" s="162" t="str">
        <f>'様式1-2（事業詳細）'!B2:E2&amp;""</f>
        <v/>
      </c>
    </row>
    <row r="5" spans="1:8" ht="36" customHeight="1">
      <c r="A5" s="46" t="s">
        <v>12</v>
      </c>
      <c r="B5" s="86"/>
    </row>
    <row r="6" spans="1:8" ht="36" customHeight="1">
      <c r="A6" s="47" t="s">
        <v>11</v>
      </c>
      <c r="B6" s="44"/>
    </row>
    <row r="7" spans="1:8" ht="36" customHeight="1">
      <c r="A7" s="46" t="s">
        <v>56</v>
      </c>
      <c r="B7" s="44"/>
      <c r="H7" s="2"/>
    </row>
    <row r="8" spans="1:8" ht="36" customHeight="1">
      <c r="A8" s="46" t="s">
        <v>53</v>
      </c>
      <c r="B8" s="154"/>
      <c r="H8" s="2"/>
    </row>
    <row r="9" spans="1:8" ht="36" customHeight="1">
      <c r="A9" s="48" t="s">
        <v>54</v>
      </c>
      <c r="B9" s="44" t="s">
        <v>58</v>
      </c>
      <c r="H9" s="2"/>
    </row>
    <row r="10" spans="1:8" ht="18" customHeight="1"/>
    <row r="11" spans="1:8" ht="36" customHeight="1">
      <c r="A11" s="159" t="s">
        <v>10</v>
      </c>
      <c r="B11" s="163"/>
      <c r="H11" s="19"/>
    </row>
    <row r="12" spans="1:8" ht="36" customHeight="1">
      <c r="A12" s="160" t="s">
        <v>97</v>
      </c>
      <c r="B12" s="164"/>
      <c r="H12" s="15"/>
    </row>
    <row r="13" spans="1:8" ht="19.95" customHeight="1">
      <c r="A13" s="349" t="s">
        <v>57</v>
      </c>
      <c r="B13" s="350"/>
      <c r="H13" s="20"/>
    </row>
    <row r="14" spans="1:8" ht="19.95" customHeight="1">
      <c r="A14" s="45" t="s">
        <v>16</v>
      </c>
      <c r="B14" s="161" t="s">
        <v>17</v>
      </c>
      <c r="H14" s="20"/>
    </row>
    <row r="15" spans="1:8" ht="36" customHeight="1">
      <c r="A15" s="165"/>
      <c r="B15" s="168"/>
      <c r="H15" s="20"/>
    </row>
    <row r="16" spans="1:8" ht="36" customHeight="1">
      <c r="A16" s="166"/>
      <c r="B16" s="168"/>
    </row>
    <row r="17" spans="1:2" ht="36" customHeight="1">
      <c r="A17" s="166"/>
      <c r="B17" s="168"/>
    </row>
    <row r="18" spans="1:2" ht="36" customHeight="1">
      <c r="A18" s="166"/>
      <c r="B18" s="168"/>
    </row>
    <row r="19" spans="1:2" ht="36" customHeight="1">
      <c r="A19" s="166"/>
      <c r="B19" s="168"/>
    </row>
    <row r="20" spans="1:2" ht="36" customHeight="1">
      <c r="A20" s="166"/>
      <c r="B20" s="168"/>
    </row>
    <row r="21" spans="1:2" ht="36" customHeight="1">
      <c r="A21" s="167"/>
      <c r="B21" s="169"/>
    </row>
    <row r="22" spans="1:2" ht="8.4" customHeight="1"/>
    <row r="23" spans="1:2">
      <c r="A23" s="73"/>
    </row>
    <row r="24" spans="1:2">
      <c r="A24" s="73"/>
    </row>
  </sheetData>
  <sheetProtection selectLockedCells="1"/>
  <mergeCells count="1">
    <mergeCell ref="A13:B13"/>
  </mergeCells>
  <phoneticPr fontId="2"/>
  <dataValidations count="1">
    <dataValidation type="list" allowBlank="1" showInputMessage="1" showErrorMessage="1" sqref="B9">
      <formula1>"※選択してください,男性,女性"</formula1>
    </dataValidation>
  </dataValidations>
  <printOptions horizontalCentered="1"/>
  <pageMargins left="0.78740157480314965" right="0.59055118110236227" top="0.78740157480314965" bottom="0.39370078740157483" header="0.39370078740157483" footer="0.31496062992125984"/>
  <pageSetup paperSize="9" orientation="portrait" r:id="rId1"/>
  <headerFooter alignWithMargins="0">
    <oddHeader>&amp;L&amp;"-,標準"北九州市文化芸術活動支援事業2023【一般枠】&amp;R（様式1-5）</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※初めにお読みください</vt:lpstr>
      <vt:lpstr>様式1（申請書）</vt:lpstr>
      <vt:lpstr>様式1-2（事業詳細）</vt:lpstr>
      <vt:lpstr>様式1-3（収支予算書）</vt:lpstr>
      <vt:lpstr>様式1-4（申請者情報・団体）</vt:lpstr>
      <vt:lpstr>様式1-5（申請者情報・個人）</vt:lpstr>
      <vt:lpstr>※初めにお読みください!Print_Area</vt:lpstr>
      <vt:lpstr>'様式1（申請書）'!Print_Area</vt:lpstr>
      <vt:lpstr>'様式1-2（事業詳細）'!Print_Area</vt:lpstr>
      <vt:lpstr>'様式1-3（収支予算書）'!Print_Area</vt:lpstr>
      <vt:lpstr>'様式1-4（申請者情報・団体）'!Print_Area</vt:lpstr>
      <vt:lpstr>'様式1-5（申請者情報・個人）'!Print_Area</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公益財団法人　北九州市芸術文化振興財団</cp:lastModifiedBy>
  <cp:lastPrinted>2023-06-28T04:01:40Z</cp:lastPrinted>
  <dcterms:created xsi:type="dcterms:W3CDTF">2002-07-15T09:05:59Z</dcterms:created>
  <dcterms:modified xsi:type="dcterms:W3CDTF">2023-06-29T08:21:56Z</dcterms:modified>
</cp:coreProperties>
</file>