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5\03_要領、要綱、様式\02_様式改正\"/>
    </mc:Choice>
  </mc:AlternateContent>
  <bookViews>
    <workbookView xWindow="0" yWindow="0" windowWidth="23040" windowHeight="8736"/>
  </bookViews>
  <sheets>
    <sheet name="※初めにお読みください" sheetId="11" r:id="rId1"/>
    <sheet name="様式7（実績報告書）" sheetId="12" r:id="rId2"/>
    <sheet name="様式7-2（事業実績）" sheetId="1" r:id="rId3"/>
    <sheet name="様式7-3（収支決算書）自動入力" sheetId="17" r:id="rId4"/>
    <sheet name="様式7-4（収入一覧表）" sheetId="13" r:id="rId5"/>
    <sheet name="様式7-5（支出一覧表）" sheetId="15" r:id="rId6"/>
    <sheet name="領収書等提出様式" sheetId="16" r:id="rId7"/>
    <sheet name="【例】貼付例" sheetId="20" r:id="rId8"/>
    <sheet name="様式7-6（振込口座連絡票）" sheetId="18" r:id="rId9"/>
  </sheets>
  <definedNames>
    <definedName name="_xlnm.Print_Area" localSheetId="0">※初めにお読みください!$A$1:$I$10</definedName>
    <definedName name="_xlnm.Print_Area" localSheetId="1">'様式7（実績報告書）'!$A$1:$K$30</definedName>
    <definedName name="_xlnm.Print_Area" localSheetId="4">'様式7-4（収入一覧表）'!$A$1:$I$38</definedName>
    <definedName name="_xlnm.Print_Area" localSheetId="5">'様式7-5（支出一覧表）'!$A$1:$N$91</definedName>
    <definedName name="対象" localSheetId="5">'様式7-5（支出一覧表）'!$J$11:$J$19</definedName>
    <definedName name="対象外">'様式7-5（支出一覧表）'!$L$11:$L$19</definedName>
  </definedNames>
  <calcPr calcId="162913"/>
</workbook>
</file>

<file path=xl/calcChain.xml><?xml version="1.0" encoding="utf-8"?>
<calcChain xmlns="http://schemas.openxmlformats.org/spreadsheetml/2006/main">
  <c r="G3" i="13" l="1"/>
  <c r="G2" i="13"/>
  <c r="J3" i="15"/>
  <c r="J2" i="15"/>
  <c r="F3" i="15" l="1"/>
  <c r="F2" i="15"/>
  <c r="E2" i="13"/>
  <c r="E2" i="17"/>
  <c r="M19" i="15" l="1"/>
  <c r="M18" i="15"/>
  <c r="M17" i="15"/>
  <c r="M16" i="15"/>
  <c r="M15" i="15"/>
  <c r="M14" i="15"/>
  <c r="M13" i="15"/>
  <c r="M12" i="15"/>
  <c r="M11" i="15"/>
  <c r="K12" i="15"/>
  <c r="K11" i="15"/>
  <c r="K13" i="15"/>
  <c r="K14" i="15"/>
  <c r="K15" i="15"/>
  <c r="K16" i="15"/>
  <c r="K17" i="15"/>
  <c r="K18" i="15"/>
  <c r="K19" i="15"/>
  <c r="G7" i="15" l="1"/>
  <c r="F36" i="17" s="1"/>
  <c r="M20" i="15" l="1"/>
  <c r="K20" i="15"/>
  <c r="E7" i="15"/>
  <c r="F33" i="17" l="1"/>
  <c r="F30" i="17"/>
  <c r="F27" i="17"/>
  <c r="F24" i="17"/>
  <c r="F21" i="17"/>
  <c r="F18" i="17"/>
  <c r="F15" i="17"/>
  <c r="F12" i="17"/>
  <c r="F9" i="17"/>
  <c r="C33" i="17" l="1"/>
  <c r="C29" i="17"/>
  <c r="C25" i="17"/>
  <c r="C21" i="17"/>
  <c r="C17" i="17"/>
  <c r="C13" i="17"/>
  <c r="C9" i="17"/>
  <c r="C35" i="17" l="1"/>
  <c r="C14" i="18" l="1"/>
  <c r="C6" i="18"/>
  <c r="C7" i="15"/>
  <c r="E3" i="13"/>
  <c r="H9" i="13"/>
  <c r="E3" i="17"/>
  <c r="G3" i="15"/>
  <c r="G2" i="15"/>
  <c r="G2" i="16" l="1"/>
  <c r="G1" i="16"/>
  <c r="H2" i="15" l="1"/>
  <c r="C39" i="17" l="1"/>
  <c r="C20" i="12" l="1"/>
  <c r="H15" i="13" l="1"/>
  <c r="H14" i="13"/>
  <c r="H13" i="13"/>
  <c r="H12" i="13"/>
  <c r="H11" i="13"/>
  <c r="H10" i="13"/>
  <c r="C6" i="13"/>
  <c r="F35" i="17" l="1"/>
  <c r="C41" i="17" s="1"/>
  <c r="C18" i="12"/>
  <c r="F37" i="17" l="1"/>
  <c r="C36" i="17" s="1"/>
  <c r="C40" i="17" s="1"/>
  <c r="C19" i="12"/>
  <c r="C42" i="17" l="1"/>
  <c r="C21" i="12" s="1"/>
  <c r="C37" i="17"/>
</calcChain>
</file>

<file path=xl/comments1.xml><?xml version="1.0" encoding="utf-8"?>
<comments xmlns="http://schemas.openxmlformats.org/spreadsheetml/2006/main">
  <authors>
    <author>公益財団法人　北九州市芸術文化振興財団</author>
  </authors>
  <commentList>
    <comment ref="G12" authorId="0" shapeId="0">
      <text>
        <r>
          <rPr>
            <b/>
            <sz val="10"/>
            <color indexed="81"/>
            <rFont val="MS P ゴシック"/>
            <family val="3"/>
            <charset val="128"/>
          </rPr>
          <t>入力してください</t>
        </r>
      </text>
    </comment>
    <comment ref="G13" authorId="0" shapeId="0">
      <text>
        <r>
          <rPr>
            <b/>
            <sz val="10"/>
            <color indexed="81"/>
            <rFont val="MS P ゴシック"/>
            <family val="3"/>
            <charset val="128"/>
          </rPr>
          <t>入力してください</t>
        </r>
      </text>
    </comment>
    <comment ref="C18" authorId="0" shapeId="0">
      <text>
        <r>
          <rPr>
            <b/>
            <sz val="10"/>
            <color indexed="81"/>
            <rFont val="MS P ゴシック"/>
            <family val="3"/>
            <charset val="128"/>
          </rPr>
          <t>様式7-2事業実績シートより
自動入力されます</t>
        </r>
      </text>
    </comment>
    <comment ref="C19" authorId="0" shapeId="0">
      <text>
        <r>
          <rPr>
            <b/>
            <sz val="10"/>
            <color indexed="81"/>
            <rFont val="MS P ゴシック"/>
            <family val="3"/>
            <charset val="128"/>
          </rPr>
          <t>様式7-2事業実績シートより
自動入力されます</t>
        </r>
      </text>
    </comment>
    <comment ref="J20" authorId="0" shapeId="0">
      <text>
        <r>
          <rPr>
            <b/>
            <sz val="10"/>
            <color indexed="81"/>
            <rFont val="MS P ゴシック"/>
            <family val="3"/>
            <charset val="128"/>
          </rPr>
          <t>様式7-3収支決算書より
自動入力されます</t>
        </r>
      </text>
    </comment>
    <comment ref="J21" authorId="0" shapeId="0">
      <text>
        <r>
          <rPr>
            <b/>
            <sz val="10"/>
            <color indexed="81"/>
            <rFont val="MS P ゴシック"/>
            <family val="3"/>
            <charset val="128"/>
          </rPr>
          <t>様式7-3収支決算書より
自動入力されます</t>
        </r>
      </text>
    </comment>
  </commentList>
</comments>
</file>

<file path=xl/comments2.xml><?xml version="1.0" encoding="utf-8"?>
<comments xmlns="http://schemas.openxmlformats.org/spreadsheetml/2006/main">
  <authors>
    <author>公益財団法人　北九州市芸術文化振興財団</author>
  </authors>
  <commentList>
    <comment ref="B2" authorId="0" shapeId="0">
      <text>
        <r>
          <rPr>
            <b/>
            <sz val="10"/>
            <color indexed="81"/>
            <rFont val="MS P ゴシック"/>
            <family val="3"/>
            <charset val="128"/>
          </rPr>
          <t>単位（円）は付けず、数字で入力してください</t>
        </r>
      </text>
    </comment>
    <comment ref="B3" authorId="0" shapeId="0">
      <text>
        <r>
          <rPr>
            <b/>
            <sz val="10"/>
            <color indexed="81"/>
            <rFont val="MS P ゴシック"/>
            <family val="3"/>
            <charset val="128"/>
          </rPr>
          <t>入力してください</t>
        </r>
      </text>
    </comment>
    <comment ref="B4" authorId="0" shapeId="0">
      <text>
        <r>
          <rPr>
            <b/>
            <sz val="11"/>
            <color indexed="81"/>
            <rFont val="MS P ゴシック"/>
            <family val="3"/>
            <charset val="128"/>
          </rPr>
          <t>申請書様式1-2（事業概要）より
「趣旨・目的」をコピーして貼り付けてください</t>
        </r>
      </text>
    </comment>
    <comment ref="B12" authorId="0" shapeId="0">
      <text>
        <r>
          <rPr>
            <b/>
            <sz val="11"/>
            <color indexed="81"/>
            <rFont val="MS P ゴシック"/>
            <family val="3"/>
            <charset val="128"/>
          </rPr>
          <t>【ご注意】
　事業期間は、申請書の提出日から
　事業に係る精算が完了する日までの期間です。
  チケット収入・手数料や、著作権料の支払いに
　要する期間を考えてご入力ください。</t>
        </r>
      </text>
    </comment>
    <comment ref="B14" authorId="0" shapeId="0">
      <text>
        <r>
          <rPr>
            <b/>
            <sz val="11"/>
            <color indexed="81"/>
            <rFont val="MS P ゴシック"/>
            <family val="3"/>
            <charset val="128"/>
          </rPr>
          <t>申請書様式1-2（事業詳細）の
「事業の概要」
「演目・曲目・構成・出演者・主なスタッフ等」
「実施日程・会場・回数」
に照らし、実績についてご記入ください</t>
        </r>
      </text>
    </comment>
    <comment ref="B22" authorId="0" shapeId="0">
      <text>
        <r>
          <rPr>
            <b/>
            <sz val="11"/>
            <color indexed="81"/>
            <rFont val="MS P ゴシック"/>
            <family val="3"/>
            <charset val="128"/>
          </rPr>
          <t>人数を入力してください（展示事業の場合は会期中の総数を入力してください）
集客のために取り組まれたことについてご記入ください</t>
        </r>
      </text>
    </comment>
    <comment ref="B24" authorId="0" shapeId="0">
      <text>
        <r>
          <rPr>
            <b/>
            <sz val="11"/>
            <color indexed="81"/>
            <rFont val="MS P ゴシック"/>
            <family val="3"/>
            <charset val="128"/>
          </rPr>
          <t>事業の実施目的や趣旨に照らし、助成金を活用して行った工夫や、得られた成果などを具体的に記入してください。</t>
        </r>
      </text>
    </comment>
    <comment ref="B31" authorId="0" shapeId="0">
      <text>
        <r>
          <rPr>
            <b/>
            <sz val="11"/>
            <color indexed="81"/>
            <rFont val="MS P ゴシック"/>
            <family val="3"/>
            <charset val="128"/>
          </rPr>
          <t>該当がある場合は入力してください</t>
        </r>
      </text>
    </comment>
    <comment ref="B35" authorId="0" shapeId="0">
      <text>
        <r>
          <rPr>
            <b/>
            <sz val="11"/>
            <color indexed="81"/>
            <rFont val="MS P ゴシック"/>
            <family val="3"/>
            <charset val="128"/>
          </rPr>
          <t>事業名・事業内容・実施日程・会場等を変更した場合は、こちらに記入してください</t>
        </r>
      </text>
    </comment>
  </commentList>
</comments>
</file>

<file path=xl/comments3.xml><?xml version="1.0" encoding="utf-8"?>
<comments xmlns="http://schemas.openxmlformats.org/spreadsheetml/2006/main">
  <authors>
    <author>公益財団法人　北九州市芸術文化振興財団</author>
  </authors>
  <commentList>
    <comment ref="E2" authorId="0" shapeId="0">
      <text>
        <r>
          <rPr>
            <b/>
            <sz val="9"/>
            <color indexed="81"/>
            <rFont val="MS P ゴシック"/>
            <family val="3"/>
            <charset val="128"/>
          </rPr>
          <t>自動入力されます</t>
        </r>
      </text>
    </comment>
  </commentList>
</comments>
</file>

<file path=xl/comments4.xml><?xml version="1.0" encoding="utf-8"?>
<comments xmlns="http://schemas.openxmlformats.org/spreadsheetml/2006/main">
  <authors>
    <author>keiei2</author>
  </authors>
  <commentList>
    <comment ref="D9" authorId="0" shapeId="0">
      <text>
        <r>
          <rPr>
            <sz val="10"/>
            <color indexed="81"/>
            <rFont val="MS P ゴシック"/>
            <family val="3"/>
            <charset val="128"/>
          </rPr>
          <t>対象経費が空欄の場合は、費目区分が選択できない設定になっています。
対象経費から順に入力してください。</t>
        </r>
      </text>
    </comment>
  </commentList>
</comments>
</file>

<file path=xl/comments5.xml><?xml version="1.0" encoding="utf-8"?>
<comments xmlns="http://schemas.openxmlformats.org/spreadsheetml/2006/main">
  <authors>
    <author>keiei2</author>
    <author>公益財団法人　北九州市芸術文化振興財団</author>
  </authors>
  <commentList>
    <comment ref="C6" authorId="0" shapeId="0">
      <text>
        <r>
          <rPr>
            <b/>
            <sz val="10"/>
            <color indexed="81"/>
            <rFont val="MS P ゴシック"/>
            <family val="3"/>
            <charset val="128"/>
          </rPr>
          <t>様式7実績報告書より
自動入力されます</t>
        </r>
      </text>
    </comment>
    <comment ref="C9" authorId="0" shapeId="0">
      <text>
        <r>
          <rPr>
            <b/>
            <sz val="10"/>
            <color indexed="81"/>
            <rFont val="MS P ゴシック"/>
            <family val="3"/>
            <charset val="128"/>
          </rPr>
          <t>上記、団体・個人の
所在地・電話番号をお願いします</t>
        </r>
      </text>
    </comment>
    <comment ref="C12" authorId="0" shapeId="0">
      <text>
        <r>
          <rPr>
            <b/>
            <sz val="10"/>
            <color indexed="81"/>
            <rFont val="MS P ゴシック"/>
            <family val="3"/>
            <charset val="128"/>
          </rPr>
          <t>個人で申請の場合は入力不要です</t>
        </r>
      </text>
    </comment>
    <comment ref="C13" authorId="1" shapeId="0">
      <text>
        <r>
          <rPr>
            <b/>
            <sz val="10"/>
            <color indexed="81"/>
            <rFont val="MS P ゴシック"/>
            <family val="3"/>
            <charset val="128"/>
          </rPr>
          <t>フリガナも必ずご入力ください</t>
        </r>
      </text>
    </comment>
    <comment ref="C14" authorId="0" shapeId="0">
      <text>
        <r>
          <rPr>
            <b/>
            <sz val="10"/>
            <color indexed="81"/>
            <rFont val="MS P ゴシック"/>
            <family val="3"/>
            <charset val="128"/>
          </rPr>
          <t>様式7実績報告書より
自動入力されます</t>
        </r>
      </text>
    </comment>
    <comment ref="C23" authorId="1" shapeId="0">
      <text>
        <r>
          <rPr>
            <b/>
            <sz val="10"/>
            <color indexed="81"/>
            <rFont val="MS P ゴシック"/>
            <family val="3"/>
            <charset val="128"/>
          </rPr>
          <t>フリガナも必ずご入力ください</t>
        </r>
      </text>
    </comment>
  </commentList>
</comments>
</file>

<file path=xl/sharedStrings.xml><?xml version="1.0" encoding="utf-8"?>
<sst xmlns="http://schemas.openxmlformats.org/spreadsheetml/2006/main" count="188" uniqueCount="139">
  <si>
    <t>趣旨・目的</t>
    <rPh sb="0" eb="2">
      <t>シュシ</t>
    </rPh>
    <rPh sb="3" eb="5">
      <t>モクテキ</t>
    </rPh>
    <phoneticPr fontId="3"/>
  </si>
  <si>
    <t>内訳</t>
    <rPh sb="0" eb="2">
      <t>ウチワケ</t>
    </rPh>
    <phoneticPr fontId="3"/>
  </si>
  <si>
    <t>事業名</t>
    <rPh sb="0" eb="2">
      <t>ジギョウ</t>
    </rPh>
    <rPh sb="2" eb="3">
      <t>メイ</t>
    </rPh>
    <phoneticPr fontId="3"/>
  </si>
  <si>
    <t>【 よく使う操作について 】</t>
    <rPh sb="4" eb="5">
      <t>ツカ</t>
    </rPh>
    <rPh sb="6" eb="8">
      <t>ソウサ</t>
    </rPh>
    <phoneticPr fontId="11"/>
  </si>
  <si>
    <t>・改行</t>
    <rPh sb="1" eb="3">
      <t>カイギョウ</t>
    </rPh>
    <phoneticPr fontId="11"/>
  </si>
  <si>
    <t>[Alt] + [Enter]</t>
    <phoneticPr fontId="11"/>
  </si>
  <si>
    <t>・全角⇔半角　変換</t>
    <rPh sb="1" eb="3">
      <t>ゼンカク</t>
    </rPh>
    <rPh sb="4" eb="6">
      <t>ハンカク</t>
    </rPh>
    <rPh sb="7" eb="9">
      <t>ヘンカン</t>
    </rPh>
    <phoneticPr fontId="11"/>
  </si>
  <si>
    <t>[半角/全角]</t>
    <rPh sb="1" eb="3">
      <t>ハンカク</t>
    </rPh>
    <rPh sb="4" eb="6">
      <t>ゼンカク</t>
    </rPh>
    <phoneticPr fontId="11"/>
  </si>
  <si>
    <t>キーボードの左上にある【半角/全角】キーを押すたびに、「ひらがな」→「半角英数」→「ひらがな」の順に入力モードが切り替わります。</t>
    <phoneticPr fontId="11"/>
  </si>
  <si>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1"/>
  </si>
  <si>
    <t>【 申請書等作成に際しての注意事項 】</t>
    <rPh sb="2" eb="4">
      <t>シンセイ</t>
    </rPh>
    <rPh sb="4" eb="5">
      <t>ショ</t>
    </rPh>
    <rPh sb="5" eb="6">
      <t>ナド</t>
    </rPh>
    <rPh sb="6" eb="8">
      <t>サクセイ</t>
    </rPh>
    <rPh sb="9" eb="10">
      <t>サイ</t>
    </rPh>
    <rPh sb="13" eb="15">
      <t>チュウイ</t>
    </rPh>
    <rPh sb="15" eb="17">
      <t>ジコウ</t>
    </rPh>
    <phoneticPr fontId="11"/>
  </si>
  <si>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1"/>
  </si>
  <si>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3"/>
  </si>
  <si>
    <t>区分</t>
    <rPh sb="0" eb="2">
      <t>クブン</t>
    </rPh>
    <phoneticPr fontId="3"/>
  </si>
  <si>
    <t>運搬費</t>
    <rPh sb="0" eb="2">
      <t>ウンパン</t>
    </rPh>
    <rPh sb="2" eb="3">
      <t>ヒ</t>
    </rPh>
    <phoneticPr fontId="3"/>
  </si>
  <si>
    <t>上映費</t>
    <rPh sb="0" eb="2">
      <t>ジョウエイ</t>
    </rPh>
    <rPh sb="2" eb="3">
      <t>ヒ</t>
    </rPh>
    <phoneticPr fontId="3"/>
  </si>
  <si>
    <t>印刷費</t>
    <rPh sb="0" eb="2">
      <t>インサツ</t>
    </rPh>
    <rPh sb="2" eb="3">
      <t>ヒ</t>
    </rPh>
    <phoneticPr fontId="3"/>
  </si>
  <si>
    <t>その他収入</t>
    <rPh sb="2" eb="3">
      <t>タ</t>
    </rPh>
    <rPh sb="3" eb="5">
      <t>シュウニュウ</t>
    </rPh>
    <phoneticPr fontId="3"/>
  </si>
  <si>
    <t>令和　 年　　月　　日</t>
    <phoneticPr fontId="3"/>
  </si>
  <si>
    <t>事業区分</t>
    <rPh sb="0" eb="2">
      <t>ジギョウ</t>
    </rPh>
    <rPh sb="2" eb="4">
      <t>クブン</t>
    </rPh>
    <phoneticPr fontId="3"/>
  </si>
  <si>
    <t>担当者連絡先</t>
    <rPh sb="0" eb="3">
      <t>タントウシャ</t>
    </rPh>
    <rPh sb="3" eb="6">
      <t>レンラクサキ</t>
    </rPh>
    <phoneticPr fontId="3"/>
  </si>
  <si>
    <t>メールアドレス</t>
    <phoneticPr fontId="3"/>
  </si>
  <si>
    <t>電話番号</t>
    <rPh sb="0" eb="2">
      <t>デンワ</t>
    </rPh>
    <rPh sb="2" eb="4">
      <t>バンゴウ</t>
    </rPh>
    <phoneticPr fontId="3"/>
  </si>
  <si>
    <t>FAX</t>
    <phoneticPr fontId="3"/>
  </si>
  <si>
    <t>資料送付先</t>
    <rPh sb="0" eb="2">
      <t>シリョウ</t>
    </rPh>
    <rPh sb="2" eb="5">
      <t>ソウフサキ</t>
    </rPh>
    <phoneticPr fontId="3"/>
  </si>
  <si>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3"/>
  </si>
  <si>
    <t>氏名</t>
    <rPh sb="0" eb="2">
      <t>シメイ</t>
    </rPh>
    <phoneticPr fontId="3"/>
  </si>
  <si>
    <t xml:space="preserve">〒 </t>
    <phoneticPr fontId="3"/>
  </si>
  <si>
    <t>令和５年　　月　　日　～　令和　　年　　月　　日</t>
    <rPh sb="0" eb="2">
      <t>レイワ</t>
    </rPh>
    <rPh sb="3" eb="4">
      <t>ネン</t>
    </rPh>
    <rPh sb="6" eb="7">
      <t>ガツ</t>
    </rPh>
    <rPh sb="9" eb="10">
      <t>ニチ</t>
    </rPh>
    <rPh sb="13" eb="15">
      <t>レイワ</t>
    </rPh>
    <rPh sb="17" eb="18">
      <t>ネン</t>
    </rPh>
    <rPh sb="20" eb="21">
      <t>ガツ</t>
    </rPh>
    <rPh sb="23" eb="24">
      <t>ニチ</t>
    </rPh>
    <phoneticPr fontId="3"/>
  </si>
  <si>
    <t>舞台費</t>
    <rPh sb="0" eb="2">
      <t>ブタイ</t>
    </rPh>
    <rPh sb="2" eb="3">
      <t>ヒ</t>
    </rPh>
    <phoneticPr fontId="3"/>
  </si>
  <si>
    <t>謝金</t>
    <rPh sb="0" eb="2">
      <t>シャキン</t>
    </rPh>
    <phoneticPr fontId="3"/>
  </si>
  <si>
    <t>旅費</t>
    <rPh sb="0" eb="2">
      <t>リョヒ</t>
    </rPh>
    <phoneticPr fontId="3"/>
  </si>
  <si>
    <t>保険料</t>
    <rPh sb="0" eb="3">
      <t>ホケンリョウ</t>
    </rPh>
    <phoneticPr fontId="3"/>
  </si>
  <si>
    <t>申請団体名：</t>
    <rPh sb="0" eb="2">
      <t>シンセイ</t>
    </rPh>
    <rPh sb="2" eb="4">
      <t>ダンタイ</t>
    </rPh>
    <rPh sb="4" eb="5">
      <t>メイ</t>
    </rPh>
    <phoneticPr fontId="3"/>
  </si>
  <si>
    <t>申請者(代表者)名：</t>
    <rPh sb="0" eb="3">
      <t>シンセイシャ</t>
    </rPh>
    <rPh sb="4" eb="7">
      <t>ダイヒョウシャ</t>
    </rPh>
    <rPh sb="8" eb="9">
      <t>メイ</t>
    </rPh>
    <phoneticPr fontId="3"/>
  </si>
  <si>
    <t>※選択してください</t>
  </si>
  <si>
    <t>〒</t>
    <phoneticPr fontId="3"/>
  </si>
  <si>
    <t>助成金実績報告書</t>
    <rPh sb="0" eb="3">
      <t>ジョセイキン</t>
    </rPh>
    <rPh sb="3" eb="5">
      <t>ジッセキ</t>
    </rPh>
    <rPh sb="5" eb="8">
      <t>ホウコクショ</t>
    </rPh>
    <phoneticPr fontId="3"/>
  </si>
  <si>
    <t>交付確定額</t>
    <phoneticPr fontId="3"/>
  </si>
  <si>
    <t>付で助成金交付決定を受けた助成活動の実績について、下記のとおり報告します。</t>
  </si>
  <si>
    <t>交付決定額</t>
    <rPh sb="0" eb="2">
      <t>コウフ</t>
    </rPh>
    <rPh sb="2" eb="4">
      <t>ケッテイ</t>
    </rPh>
    <rPh sb="4" eb="5">
      <t>ガク</t>
    </rPh>
    <phoneticPr fontId="3"/>
  </si>
  <si>
    <t>収支決算書</t>
    <rPh sb="0" eb="1">
      <t>オサム</t>
    </rPh>
    <rPh sb="1" eb="2">
      <t>ササ</t>
    </rPh>
    <rPh sb="2" eb="4">
      <t>ケッサン</t>
    </rPh>
    <rPh sb="4" eb="5">
      <t>ショ</t>
    </rPh>
    <phoneticPr fontId="3"/>
  </si>
  <si>
    <t>内　訳</t>
    <rPh sb="0" eb="1">
      <t>ウチ</t>
    </rPh>
    <rPh sb="2" eb="3">
      <t>ヤク</t>
    </rPh>
    <phoneticPr fontId="3"/>
  </si>
  <si>
    <t>（単位：円）</t>
    <rPh sb="1" eb="3">
      <t>タンイ</t>
    </rPh>
    <rPh sb="4" eb="5">
      <t>エン</t>
    </rPh>
    <phoneticPr fontId="3"/>
  </si>
  <si>
    <t>収入</t>
    <rPh sb="0" eb="2">
      <t>シュウニュウ</t>
    </rPh>
    <phoneticPr fontId="3"/>
  </si>
  <si>
    <t>支出</t>
    <rPh sb="0" eb="2">
      <t>シシュツ</t>
    </rPh>
    <phoneticPr fontId="3"/>
  </si>
  <si>
    <t>決算額</t>
    <rPh sb="0" eb="2">
      <t>ケッサン</t>
    </rPh>
    <rPh sb="2" eb="3">
      <t>ガク</t>
    </rPh>
    <phoneticPr fontId="3"/>
  </si>
  <si>
    <t>入場料収入</t>
    <rPh sb="0" eb="2">
      <t>ニュウジョウ</t>
    </rPh>
    <rPh sb="2" eb="3">
      <t>リョウ</t>
    </rPh>
    <rPh sb="3" eb="5">
      <t>シュウニュウ</t>
    </rPh>
    <phoneticPr fontId="3"/>
  </si>
  <si>
    <t>会場費</t>
    <rPh sb="0" eb="3">
      <t>カイジョウヒ</t>
    </rPh>
    <phoneticPr fontId="3"/>
  </si>
  <si>
    <t>共催者負担金</t>
    <rPh sb="0" eb="3">
      <t>キョウサイシャ</t>
    </rPh>
    <rPh sb="3" eb="6">
      <t>フタンキン</t>
    </rPh>
    <phoneticPr fontId="3"/>
  </si>
  <si>
    <t>補助金・助成金</t>
    <rPh sb="0" eb="3">
      <t>ホジョキン</t>
    </rPh>
    <rPh sb="4" eb="7">
      <t>ジョセイキン</t>
    </rPh>
    <phoneticPr fontId="3"/>
  </si>
  <si>
    <t>寄付・協賛金</t>
    <rPh sb="0" eb="2">
      <t>キフ</t>
    </rPh>
    <rPh sb="3" eb="6">
      <t>キョウサンキン</t>
    </rPh>
    <phoneticPr fontId="3"/>
  </si>
  <si>
    <t>広告料</t>
    <rPh sb="0" eb="2">
      <t>コウコク</t>
    </rPh>
    <rPh sb="2" eb="3">
      <t>リョウ</t>
    </rPh>
    <phoneticPr fontId="3"/>
  </si>
  <si>
    <t>プログラム等売上</t>
    <rPh sb="5" eb="6">
      <t>トウ</t>
    </rPh>
    <rPh sb="6" eb="8">
      <t>ウリアゲ</t>
    </rPh>
    <phoneticPr fontId="3"/>
  </si>
  <si>
    <t>交付確定額</t>
    <phoneticPr fontId="3"/>
  </si>
  <si>
    <t>収入一覧表</t>
    <rPh sb="0" eb="2">
      <t>シュウニュウ</t>
    </rPh>
    <phoneticPr fontId="3"/>
  </si>
  <si>
    <t>収入小計</t>
    <rPh sb="2" eb="4">
      <t>ショウケイ</t>
    </rPh>
    <phoneticPr fontId="3"/>
  </si>
  <si>
    <t>領収日</t>
    <rPh sb="0" eb="3">
      <t>リョウシュウビ</t>
    </rPh>
    <phoneticPr fontId="3"/>
  </si>
  <si>
    <t>金額（円）</t>
    <rPh sb="0" eb="2">
      <t>キンガク</t>
    </rPh>
    <rPh sb="3" eb="4">
      <t>エン</t>
    </rPh>
    <phoneticPr fontId="3"/>
  </si>
  <si>
    <t>入場料収入</t>
    <rPh sb="0" eb="3">
      <t>ニュウジョウリョウ</t>
    </rPh>
    <rPh sb="3" eb="5">
      <t>シュウニュウ</t>
    </rPh>
    <phoneticPr fontId="3"/>
  </si>
  <si>
    <t>対象</t>
    <rPh sb="0" eb="2">
      <t>タイショウ</t>
    </rPh>
    <phoneticPr fontId="3"/>
  </si>
  <si>
    <t>対象外</t>
    <rPh sb="0" eb="3">
      <t>タイショウガイ</t>
    </rPh>
    <phoneticPr fontId="3"/>
  </si>
  <si>
    <t>寄付・協賛金</t>
    <phoneticPr fontId="3"/>
  </si>
  <si>
    <t>支出小計</t>
    <rPh sb="0" eb="2">
      <t>シシュツ</t>
    </rPh>
    <rPh sb="2" eb="4">
      <t>ショウケイ</t>
    </rPh>
    <phoneticPr fontId="3"/>
  </si>
  <si>
    <t>対象経費</t>
    <rPh sb="0" eb="2">
      <t>タイショウ</t>
    </rPh>
    <rPh sb="2" eb="4">
      <t>ケイヒ</t>
    </rPh>
    <phoneticPr fontId="3"/>
  </si>
  <si>
    <t>対象外経費</t>
    <rPh sb="0" eb="3">
      <t>タイショウガイ</t>
    </rPh>
    <rPh sb="3" eb="5">
      <t>ケイヒ</t>
    </rPh>
    <phoneticPr fontId="3"/>
  </si>
  <si>
    <t>費目区分</t>
    <rPh sb="0" eb="2">
      <t>ヒモク</t>
    </rPh>
    <rPh sb="2" eb="4">
      <t>クブン</t>
    </rPh>
    <phoneticPr fontId="3"/>
  </si>
  <si>
    <t>支払先</t>
    <rPh sb="0" eb="2">
      <t>シハライ</t>
    </rPh>
    <rPh sb="2" eb="3">
      <t>サキ</t>
    </rPh>
    <phoneticPr fontId="3"/>
  </si>
  <si>
    <t>金額</t>
    <rPh sb="0" eb="2">
      <t>キンガク</t>
    </rPh>
    <phoneticPr fontId="3"/>
  </si>
  <si>
    <t>北九州市文化芸術活動支援助成金</t>
  </si>
  <si>
    <t>振　込　口　座　連　絡　票</t>
  </si>
  <si>
    <t>団体・個人名</t>
  </si>
  <si>
    <t>【申請者情報】</t>
  </si>
  <si>
    <t>所在地・住所</t>
  </si>
  <si>
    <t>電話番号</t>
  </si>
  <si>
    <t>代表者職名</t>
  </si>
  <si>
    <t>代表者名・個人名</t>
  </si>
  <si>
    <t>【口座情報】</t>
  </si>
  <si>
    <t>金融機関名</t>
  </si>
  <si>
    <t>口座種別</t>
  </si>
  <si>
    <t>口座番号</t>
  </si>
  <si>
    <t>支出一覧表</t>
    <rPh sb="0" eb="2">
      <t>シシュツ</t>
    </rPh>
    <phoneticPr fontId="3"/>
  </si>
  <si>
    <t>※ 別紙、収支決算書のとおり</t>
    <rPh sb="2" eb="4">
      <t>ベッシ</t>
    </rPh>
    <rPh sb="5" eb="7">
      <t>シュウシ</t>
    </rPh>
    <rPh sb="7" eb="9">
      <t>ケッサン</t>
    </rPh>
    <rPh sb="9" eb="10">
      <t>ショ</t>
    </rPh>
    <phoneticPr fontId="3"/>
  </si>
  <si>
    <t>領収書等（写し）</t>
    <rPh sb="0" eb="3">
      <t>リョウシュウショ</t>
    </rPh>
    <rPh sb="3" eb="4">
      <t>トウ</t>
    </rPh>
    <rPh sb="5" eb="6">
      <t>ウツ</t>
    </rPh>
    <phoneticPr fontId="3"/>
  </si>
  <si>
    <t>収入日</t>
    <rPh sb="0" eb="2">
      <t>シュウニュウ</t>
    </rPh>
    <rPh sb="2" eb="3">
      <t>ヒ</t>
    </rPh>
    <phoneticPr fontId="3"/>
  </si>
  <si>
    <t>【収入集計欄】</t>
    <rPh sb="1" eb="3">
      <t>シュウニュウ</t>
    </rPh>
    <rPh sb="3" eb="5">
      <t>シュウケイ</t>
    </rPh>
    <rPh sb="5" eb="6">
      <t>ラン</t>
    </rPh>
    <phoneticPr fontId="3"/>
  </si>
  <si>
    <r>
      <t xml:space="preserve">（共催・後援・協賛
関係機関がある場合）
</t>
    </r>
    <r>
      <rPr>
        <sz val="12"/>
        <rFont val="ＭＳ Ｐゴシック"/>
        <family val="3"/>
        <charset val="128"/>
      </rPr>
      <t>名称と役割</t>
    </r>
    <rPh sb="1" eb="3">
      <t>キョウサイ</t>
    </rPh>
    <rPh sb="4" eb="6">
      <t>コウエン</t>
    </rPh>
    <rPh sb="7" eb="9">
      <t>キョウサン</t>
    </rPh>
    <rPh sb="10" eb="12">
      <t>カンケイ</t>
    </rPh>
    <rPh sb="12" eb="14">
      <t>キカン</t>
    </rPh>
    <rPh sb="17" eb="19">
      <t>バアイ</t>
    </rPh>
    <rPh sb="22" eb="24">
      <t>メイショウ</t>
    </rPh>
    <rPh sb="25" eb="27">
      <t>ヤクワリ</t>
    </rPh>
    <phoneticPr fontId="3"/>
  </si>
  <si>
    <t>実施会場・回数 等</t>
    <rPh sb="0" eb="2">
      <t>ジッシ</t>
    </rPh>
    <rPh sb="2" eb="4">
      <t>カイジョウ</t>
    </rPh>
    <rPh sb="5" eb="7">
      <t>カイスウ</t>
    </rPh>
    <rPh sb="8" eb="9">
      <t>トウ</t>
    </rPh>
    <phoneticPr fontId="3"/>
  </si>
  <si>
    <t>事業内容・実施日程</t>
    <rPh sb="0" eb="2">
      <t>ジギョウ</t>
    </rPh>
    <rPh sb="2" eb="4">
      <t>ナイヨウ</t>
    </rPh>
    <rPh sb="5" eb="7">
      <t>ジッシ</t>
    </rPh>
    <rPh sb="7" eb="9">
      <t>ニッテイ</t>
    </rPh>
    <phoneticPr fontId="3"/>
  </si>
  <si>
    <t xml:space="preserve">
実施内容</t>
    <rPh sb="1" eb="3">
      <t>ジッシ</t>
    </rPh>
    <rPh sb="3" eb="5">
      <t>ナイヨウ</t>
    </rPh>
    <phoneticPr fontId="3"/>
  </si>
  <si>
    <t>実施の成果</t>
    <rPh sb="0" eb="2">
      <t>ジッシ</t>
    </rPh>
    <rPh sb="3" eb="5">
      <t>セイカ</t>
    </rPh>
    <phoneticPr fontId="3"/>
  </si>
  <si>
    <t>その他特記事項</t>
    <rPh sb="2" eb="3">
      <t>タ</t>
    </rPh>
    <rPh sb="3" eb="5">
      <t>トッキ</t>
    </rPh>
    <rPh sb="5" eb="7">
      <t>ジコウ</t>
    </rPh>
    <phoneticPr fontId="3"/>
  </si>
  <si>
    <t>選択してください</t>
  </si>
  <si>
    <t>口座名義</t>
    <rPh sb="0" eb="2">
      <t>コウザ</t>
    </rPh>
    <rPh sb="2" eb="4">
      <t>メイギ</t>
    </rPh>
    <phoneticPr fontId="3"/>
  </si>
  <si>
    <t>（フリガナ）</t>
    <phoneticPr fontId="3"/>
  </si>
  <si>
    <t>支店名</t>
    <rPh sb="0" eb="2">
      <t>シテン</t>
    </rPh>
    <phoneticPr fontId="3"/>
  </si>
  <si>
    <t>北九州市文化芸術活動支援事業</t>
    <phoneticPr fontId="3"/>
  </si>
  <si>
    <t>集客の工夫等</t>
    <rPh sb="3" eb="5">
      <t>クフウ</t>
    </rPh>
    <rPh sb="5" eb="6">
      <t>トウ</t>
    </rPh>
    <phoneticPr fontId="3"/>
  </si>
  <si>
    <t>※領収書1件ごとに作成してください</t>
    <rPh sb="1" eb="3">
      <t>リョウシュウ</t>
    </rPh>
    <rPh sb="3" eb="4">
      <t>ショ</t>
    </rPh>
    <rPh sb="5" eb="6">
      <t>ケン</t>
    </rPh>
    <rPh sb="9" eb="11">
      <t>サクセイ</t>
    </rPh>
    <phoneticPr fontId="3"/>
  </si>
  <si>
    <t>※色が薄いものは事務局で確認できない場合がございますのでご注意ください</t>
    <rPh sb="1" eb="2">
      <t>イロ</t>
    </rPh>
    <rPh sb="3" eb="4">
      <t>ウス</t>
    </rPh>
    <rPh sb="8" eb="11">
      <t>ジムキョク</t>
    </rPh>
    <rPh sb="12" eb="14">
      <t>カクニン</t>
    </rPh>
    <rPh sb="18" eb="20">
      <t>バアイ</t>
    </rPh>
    <rPh sb="29" eb="31">
      <t>チュウイ</t>
    </rPh>
    <phoneticPr fontId="3"/>
  </si>
  <si>
    <t>　 領収書が複数ある場合には、本様式を複製または印刷してお使いください</t>
    <rPh sb="2" eb="5">
      <t>リョウシュウショ</t>
    </rPh>
    <rPh sb="6" eb="8">
      <t>フクスウ</t>
    </rPh>
    <rPh sb="10" eb="12">
      <t>バアイ</t>
    </rPh>
    <rPh sb="15" eb="16">
      <t>ホン</t>
    </rPh>
    <rPh sb="16" eb="18">
      <t>ヨウシキ</t>
    </rPh>
    <rPh sb="19" eb="21">
      <t>フクセイ</t>
    </rPh>
    <rPh sb="24" eb="26">
      <t>インサツ</t>
    </rPh>
    <rPh sb="29" eb="30">
      <t>ツカ</t>
    </rPh>
    <phoneticPr fontId="3"/>
  </si>
  <si>
    <t>※領収書番号には、シート「支出一覧表」の領収書番号をお書きください。</t>
    <rPh sb="1" eb="4">
      <t>リョウシュウショ</t>
    </rPh>
    <rPh sb="4" eb="6">
      <t>バンゴウ</t>
    </rPh>
    <rPh sb="13" eb="15">
      <t>シシュツ</t>
    </rPh>
    <rPh sb="15" eb="17">
      <t>イチラン</t>
    </rPh>
    <rPh sb="17" eb="18">
      <t>ヒョウ</t>
    </rPh>
    <rPh sb="20" eb="23">
      <t>リョウシュウショ</t>
    </rPh>
    <rPh sb="23" eb="25">
      <t>バンゴウ</t>
    </rPh>
    <rPh sb="27" eb="28">
      <t>カ</t>
    </rPh>
    <phoneticPr fontId="3"/>
  </si>
  <si>
    <t>※記名押印</t>
    <rPh sb="1" eb="3">
      <t>キメイ</t>
    </rPh>
    <rPh sb="3" eb="5">
      <t>オウイン</t>
    </rPh>
    <phoneticPr fontId="3"/>
  </si>
  <si>
    <t>印　</t>
    <rPh sb="0" eb="1">
      <t>イン</t>
    </rPh>
    <phoneticPr fontId="3"/>
  </si>
  <si>
    <t>収入
番号</t>
    <rPh sb="0" eb="2">
      <t>シュウニュウ</t>
    </rPh>
    <rPh sb="3" eb="5">
      <t>バンゴウ</t>
    </rPh>
    <phoneticPr fontId="3"/>
  </si>
  <si>
    <t>支出
番号</t>
    <rPh sb="0" eb="2">
      <t>シシュツ</t>
    </rPh>
    <rPh sb="3" eb="5">
      <t>バンゴウ</t>
    </rPh>
    <phoneticPr fontId="3"/>
  </si>
  <si>
    <r>
      <t>※助成対象経費、助成対象外経費に分け、対象経費から日付順に入力してください。
※領収書等の写しには、一覧表の支出番号と対応する番号を記載してください。（領収書等提出様式をご利用いただけます）
※</t>
    </r>
    <r>
      <rPr>
        <b/>
        <sz val="10"/>
        <rFont val="ＭＳ Ｐゴシック"/>
        <family val="3"/>
        <charset val="128"/>
      </rPr>
      <t>１枚の領収書で複数の費目をまたいでいる場合は、一覧表は複数行を使用して費目ごとにご入力ください。</t>
    </r>
    <r>
      <rPr>
        <sz val="10"/>
        <rFont val="ＭＳ Ｐゴシック"/>
        <family val="3"/>
        <charset val="128"/>
      </rPr>
      <t xml:space="preserve">
　 対象外経費が含まれる場合も同様です。その際、支出番号はすべて同じ番号としてください。</t>
    </r>
    <r>
      <rPr>
        <b/>
        <u/>
        <sz val="10"/>
        <rFont val="ＭＳ Ｐゴシック"/>
        <family val="3"/>
        <charset val="128"/>
      </rPr>
      <t>（同じ番号の合計と領収書等の金額が一致）</t>
    </r>
    <r>
      <rPr>
        <sz val="10"/>
        <rFont val="ＭＳ Ｐゴシック"/>
        <family val="3"/>
        <charset val="128"/>
      </rPr>
      <t xml:space="preserve">
※金額は数字のみ入力し、円は付けないでください。
※必要に応じて行をコピーして追加してください。</t>
    </r>
    <rPh sb="29" eb="31">
      <t>ニュウリョク</t>
    </rPh>
    <rPh sb="43" eb="44">
      <t>トウ</t>
    </rPh>
    <rPh sb="50" eb="52">
      <t>イチラン</t>
    </rPh>
    <rPh sb="52" eb="53">
      <t>ヒョウ</t>
    </rPh>
    <rPh sb="54" eb="56">
      <t>シシュツ</t>
    </rPh>
    <rPh sb="56" eb="58">
      <t>バンゴウ</t>
    </rPh>
    <rPh sb="59" eb="61">
      <t>タイオウ</t>
    </rPh>
    <rPh sb="76" eb="79">
      <t>リョウシュウショ</t>
    </rPh>
    <rPh sb="79" eb="80">
      <t>トウ</t>
    </rPh>
    <rPh sb="80" eb="82">
      <t>テイシュツ</t>
    </rPh>
    <rPh sb="82" eb="84">
      <t>ヨウシキ</t>
    </rPh>
    <rPh sb="86" eb="88">
      <t>リヨウ</t>
    </rPh>
    <rPh sb="120" eb="122">
      <t>イチラン</t>
    </rPh>
    <rPh sb="122" eb="123">
      <t>ヒョウ</t>
    </rPh>
    <rPh sb="124" eb="127">
      <t>フクスウギョウ</t>
    </rPh>
    <rPh sb="128" eb="130">
      <t>シヨウ</t>
    </rPh>
    <rPh sb="132" eb="134">
      <t>ヒモク</t>
    </rPh>
    <rPh sb="138" eb="140">
      <t>ニュウリョク</t>
    </rPh>
    <rPh sb="148" eb="151">
      <t>タイショウガイ</t>
    </rPh>
    <rPh sb="151" eb="153">
      <t>ケイヒ</t>
    </rPh>
    <rPh sb="154" eb="155">
      <t>フク</t>
    </rPh>
    <rPh sb="158" eb="160">
      <t>バアイ</t>
    </rPh>
    <rPh sb="161" eb="163">
      <t>ドウヨウ</t>
    </rPh>
    <rPh sb="168" eb="169">
      <t>サイ</t>
    </rPh>
    <rPh sb="170" eb="172">
      <t>シシュツ</t>
    </rPh>
    <rPh sb="172" eb="174">
      <t>バンゴウ</t>
    </rPh>
    <rPh sb="178" eb="179">
      <t>オナ</t>
    </rPh>
    <rPh sb="180" eb="182">
      <t>バンゴウ</t>
    </rPh>
    <rPh sb="191" eb="192">
      <t>オナ</t>
    </rPh>
    <rPh sb="193" eb="195">
      <t>バンゴウ</t>
    </rPh>
    <rPh sb="196" eb="198">
      <t>ゴウケイ</t>
    </rPh>
    <rPh sb="199" eb="202">
      <t>リョウシュウショ</t>
    </rPh>
    <rPh sb="202" eb="203">
      <t>トウ</t>
    </rPh>
    <rPh sb="204" eb="206">
      <t>キンガク</t>
    </rPh>
    <rPh sb="207" eb="209">
      <t>イッチ</t>
    </rPh>
    <phoneticPr fontId="3"/>
  </si>
  <si>
    <t>申請者</t>
    <rPh sb="0" eb="2">
      <t>シンセイ</t>
    </rPh>
    <rPh sb="2" eb="3">
      <t>シャ</t>
    </rPh>
    <phoneticPr fontId="3"/>
  </si>
  <si>
    <t>領収書</t>
    <rPh sb="0" eb="3">
      <t>リョウシュウショ</t>
    </rPh>
    <phoneticPr fontId="40"/>
  </si>
  <si>
    <t>○○楽団　　　様</t>
    <rPh sb="2" eb="4">
      <t>ガクダン</t>
    </rPh>
    <rPh sb="7" eb="8">
      <t>サマ</t>
    </rPh>
    <phoneticPr fontId="40"/>
  </si>
  <si>
    <t>金額</t>
    <rPh sb="0" eb="2">
      <t>キンガク</t>
    </rPh>
    <phoneticPr fontId="40"/>
  </si>
  <si>
    <t>宿泊代</t>
    <rPh sb="0" eb="3">
      <t>シュクハクダイ</t>
    </rPh>
    <phoneticPr fontId="3"/>
  </si>
  <si>
    <t>として</t>
    <phoneticPr fontId="3"/>
  </si>
  <si>
    <t>　但し</t>
    <rPh sb="1" eb="2">
      <t>タダ</t>
    </rPh>
    <phoneticPr fontId="40"/>
  </si>
  <si>
    <t>　上記の金額正に領収いたしました。</t>
    <rPh sb="1" eb="3">
      <t>ジョウキ</t>
    </rPh>
    <rPh sb="4" eb="6">
      <t>キンガク</t>
    </rPh>
    <rPh sb="6" eb="7">
      <t>マサ</t>
    </rPh>
    <rPh sb="8" eb="10">
      <t>リョウシュウ</t>
    </rPh>
    <phoneticPr fontId="40"/>
  </si>
  <si>
    <t>2023年　●月　●日</t>
    <rPh sb="4" eb="5">
      <t>ネン</t>
    </rPh>
    <rPh sb="7" eb="8">
      <t>ガツ</t>
    </rPh>
    <rPh sb="10" eb="11">
      <t>ニチ</t>
    </rPh>
    <phoneticPr fontId="40"/>
  </si>
  <si>
    <r>
      <t xml:space="preserve">△△ホテル
〒123-4567
××県○○市△△
</t>
    </r>
    <r>
      <rPr>
        <sz val="8"/>
        <color theme="1"/>
        <rFont val="メイリオ"/>
        <family val="3"/>
        <charset val="128"/>
      </rPr>
      <t>☎（000）-123-4567　
FAX　123-4568</t>
    </r>
    <rPh sb="18" eb="19">
      <t>ケン</t>
    </rPh>
    <rPh sb="21" eb="22">
      <t>シ</t>
    </rPh>
    <phoneticPr fontId="40"/>
  </si>
  <si>
    <t>対象経費計</t>
    <rPh sb="0" eb="2">
      <t>タイショウ</t>
    </rPh>
    <rPh sb="2" eb="4">
      <t>ケイヒ</t>
    </rPh>
    <rPh sb="4" eb="5">
      <t>ケイ</t>
    </rPh>
    <phoneticPr fontId="3"/>
  </si>
  <si>
    <t>対象外経費計</t>
    <rPh sb="0" eb="3">
      <t>タイショウガイ</t>
    </rPh>
    <rPh sb="3" eb="5">
      <t>ケイヒ</t>
    </rPh>
    <rPh sb="5" eb="6">
      <t>ケイ</t>
    </rPh>
    <phoneticPr fontId="3"/>
  </si>
  <si>
    <t>事業実績</t>
    <rPh sb="0" eb="2">
      <t>ジギョウ</t>
    </rPh>
    <rPh sb="2" eb="4">
      <t>ジッセキ</t>
    </rPh>
    <phoneticPr fontId="3"/>
  </si>
  <si>
    <t>　※収入の日付順に記載してください。
　※金額は数字のみ入力し、円は付けないでください。
　※必要に応じて行をコピーして追加してください。</t>
    <rPh sb="2" eb="4">
      <t>シュウニュウ</t>
    </rPh>
    <rPh sb="5" eb="7">
      <t>ヒヅケ</t>
    </rPh>
    <rPh sb="7" eb="8">
      <t>ジュン</t>
    </rPh>
    <rPh sb="9" eb="11">
      <t>キサイ</t>
    </rPh>
    <phoneticPr fontId="3"/>
  </si>
  <si>
    <t>助成対象外経費（ロ）</t>
    <rPh sb="0" eb="2">
      <t>ジョセイ</t>
    </rPh>
    <rPh sb="2" eb="4">
      <t>タイショウ</t>
    </rPh>
    <rPh sb="4" eb="5">
      <t>ガイ</t>
    </rPh>
    <rPh sb="5" eb="7">
      <t>ケイヒ</t>
    </rPh>
    <phoneticPr fontId="3"/>
  </si>
  <si>
    <r>
      <t xml:space="preserve">自己負担金
</t>
    </r>
    <r>
      <rPr>
        <b/>
        <sz val="10"/>
        <rFont val="ＭＳ Ｐゴシック"/>
        <family val="3"/>
        <charset val="128"/>
      </rPr>
      <t>（B)＝（C)-(A)</t>
    </r>
    <rPh sb="0" eb="2">
      <t>ジコ</t>
    </rPh>
    <rPh sb="2" eb="5">
      <t>フタンキン</t>
    </rPh>
    <phoneticPr fontId="3"/>
  </si>
  <si>
    <r>
      <rPr>
        <b/>
        <sz val="12"/>
        <rFont val="ＭＳ Ｐゴシック"/>
        <family val="3"/>
        <charset val="128"/>
      </rPr>
      <t>支出総額（ハ）</t>
    </r>
    <r>
      <rPr>
        <sz val="10"/>
        <rFont val="ＭＳ Ｐゴシック"/>
        <family val="3"/>
        <charset val="128"/>
      </rPr>
      <t xml:space="preserve">
（ハ)＝（イ）＋（ロ)
かつ（C）と同額</t>
    </r>
    <rPh sb="0" eb="2">
      <t>シシュツ</t>
    </rPh>
    <rPh sb="2" eb="3">
      <t>ソウ</t>
    </rPh>
    <rPh sb="3" eb="4">
      <t>ガク</t>
    </rPh>
    <rPh sb="26" eb="28">
      <t>ドウガク</t>
    </rPh>
    <phoneticPr fontId="3"/>
  </si>
  <si>
    <r>
      <rPr>
        <b/>
        <sz val="12"/>
        <rFont val="ＭＳ Ｐゴシック"/>
        <family val="3"/>
        <charset val="128"/>
      </rPr>
      <t>収入総額（C)</t>
    </r>
    <r>
      <rPr>
        <sz val="12"/>
        <rFont val="ＭＳ Ｐゴシック"/>
        <family val="3"/>
        <charset val="128"/>
      </rPr>
      <t xml:space="preserve">
</t>
    </r>
    <r>
      <rPr>
        <sz val="10"/>
        <rFont val="ＭＳ Ｐゴシック"/>
        <family val="3"/>
        <charset val="128"/>
      </rPr>
      <t>（C)＝（A）＋（B)
かつ（ハ）と同額</t>
    </r>
    <rPh sb="0" eb="2">
      <t>シュウニュウ</t>
    </rPh>
    <rPh sb="2" eb="3">
      <t>ソウ</t>
    </rPh>
    <rPh sb="3" eb="4">
      <t>ガク</t>
    </rPh>
    <rPh sb="26" eb="28">
      <t>ドウガク</t>
    </rPh>
    <phoneticPr fontId="3"/>
  </si>
  <si>
    <t>助成対象経費小計（イ）</t>
    <rPh sb="0" eb="2">
      <t>ジョセイ</t>
    </rPh>
    <rPh sb="2" eb="4">
      <t>タイショウ</t>
    </rPh>
    <rPh sb="4" eb="6">
      <t>ケイヒ</t>
    </rPh>
    <rPh sb="6" eb="8">
      <t>ショウケイ</t>
    </rPh>
    <phoneticPr fontId="3"/>
  </si>
  <si>
    <t>収入小計（A)</t>
    <rPh sb="0" eb="2">
      <t>シュウニュウ</t>
    </rPh>
    <rPh sb="2" eb="4">
      <t>ショウケイ</t>
    </rPh>
    <phoneticPr fontId="3"/>
  </si>
  <si>
    <r>
      <t>交付決定額</t>
    </r>
    <r>
      <rPr>
        <b/>
        <sz val="12"/>
        <rFont val="ＭＳ Ｐゴシック"/>
        <family val="3"/>
        <charset val="128"/>
      </rPr>
      <t>【D】</t>
    </r>
    <rPh sb="0" eb="2">
      <t>コウフ</t>
    </rPh>
    <rPh sb="2" eb="4">
      <t>ケッテイ</t>
    </rPh>
    <rPh sb="4" eb="5">
      <t>ガク</t>
    </rPh>
    <phoneticPr fontId="3"/>
  </si>
  <si>
    <r>
      <t>自己負担金</t>
    </r>
    <r>
      <rPr>
        <b/>
        <sz val="12"/>
        <rFont val="ＭＳ Ｐゴシック"/>
        <family val="3"/>
        <charset val="128"/>
      </rPr>
      <t>【B】</t>
    </r>
    <rPh sb="0" eb="2">
      <t>ジコ</t>
    </rPh>
    <rPh sb="2" eb="4">
      <t>フタン</t>
    </rPh>
    <rPh sb="4" eb="5">
      <t>キン</t>
    </rPh>
    <phoneticPr fontId="3"/>
  </si>
  <si>
    <t xml:space="preserve"> ※一万円未満切り捨て</t>
    <rPh sb="2" eb="5">
      <t>イチマンエン</t>
    </rPh>
    <rPh sb="5" eb="7">
      <t>ミマン</t>
    </rPh>
    <rPh sb="7" eb="8">
      <t>キ</t>
    </rPh>
    <rPh sb="9" eb="10">
      <t>ス</t>
    </rPh>
    <phoneticPr fontId="3"/>
  </si>
  <si>
    <t xml:space="preserve"> ※Ｂ，Ｄ，Ｅのうち最も低い金額が交付確定額となります</t>
    <rPh sb="10" eb="11">
      <t>モット</t>
    </rPh>
    <rPh sb="12" eb="13">
      <t>ヒク</t>
    </rPh>
    <rPh sb="14" eb="16">
      <t>キンガク</t>
    </rPh>
    <rPh sb="17" eb="19">
      <t>コウフ</t>
    </rPh>
    <rPh sb="19" eb="21">
      <t>カクテイ</t>
    </rPh>
    <rPh sb="21" eb="22">
      <t>ガク</t>
    </rPh>
    <phoneticPr fontId="3"/>
  </si>
  <si>
    <t>令和５年●月●●日</t>
    <rPh sb="0" eb="2">
      <t>レイワ</t>
    </rPh>
    <rPh sb="3" eb="4">
      <t>ネン</t>
    </rPh>
    <rPh sb="5" eb="6">
      <t>ガツ</t>
    </rPh>
    <rPh sb="8" eb="9">
      <t>ニチ</t>
    </rPh>
    <phoneticPr fontId="3"/>
  </si>
  <si>
    <t>（ステップアップ枠）</t>
    <rPh sb="8" eb="9">
      <t>ワク</t>
    </rPh>
    <phoneticPr fontId="3"/>
  </si>
  <si>
    <r>
      <t>助成対象経費（イ）
の２/３の額</t>
    </r>
    <r>
      <rPr>
        <b/>
        <sz val="12"/>
        <rFont val="ＭＳ Ｐゴシック"/>
        <family val="3"/>
        <charset val="128"/>
      </rPr>
      <t>【E】</t>
    </r>
    <rPh sb="0" eb="2">
      <t>ジョセイ</t>
    </rPh>
    <rPh sb="2" eb="4">
      <t>タイショウ</t>
    </rPh>
    <rPh sb="4" eb="6">
      <t>ケイヒ</t>
    </rPh>
    <rPh sb="15" eb="16">
      <t>ガク</t>
    </rPh>
    <phoneticPr fontId="3"/>
  </si>
  <si>
    <t>交付決定額</t>
    <phoneticPr fontId="3"/>
  </si>
  <si>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3"/>
  </si>
  <si>
    <r>
      <t xml:space="preserve">事業期間
</t>
    </r>
    <r>
      <rPr>
        <sz val="9"/>
        <rFont val="ＭＳ Ｐゴシック"/>
        <family val="3"/>
        <charset val="128"/>
      </rPr>
      <t>（申請書提出日
～精算完了日）</t>
    </r>
    <rPh sb="0" eb="2">
      <t>ジギョウ</t>
    </rPh>
    <rPh sb="2" eb="4">
      <t>キカン</t>
    </rPh>
    <rPh sb="6" eb="8">
      <t>シンセイ</t>
    </rPh>
    <rPh sb="8" eb="9">
      <t>ショ</t>
    </rPh>
    <rPh sb="14" eb="16">
      <t>セイサン</t>
    </rPh>
    <rPh sb="18" eb="19">
      <t>ビ</t>
    </rPh>
    <phoneticPr fontId="3"/>
  </si>
  <si>
    <t>宣伝費</t>
    <rPh sb="0" eb="3">
      <t>センデンヒ</t>
    </rPh>
    <phoneticPr fontId="3"/>
  </si>
  <si>
    <t>参加人数</t>
    <rPh sb="0" eb="2">
      <t>サンカ</t>
    </rPh>
    <rPh sb="2" eb="3">
      <t>ニン</t>
    </rPh>
    <rPh sb="3" eb="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</si>
</sst>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42" formatCode="_ &quot;¥&quot;* #,##0_ ;_ &quot;¥&quot;* \-#,##0_ ;_ &quot;¥&quot;* &quot;-&quot;_ ;_ @_ "/>
    <numFmt numFmtId="176" formatCode="[$-411]ggge&quot;年&quot;m&quot;月&quot;d&quot;日&quot;;@"/>
    <numFmt numFmtId="177" formatCode="#,##0;[Red]#,##0"/>
    <numFmt numFmtId="178" formatCode="#,###&quot;円&quot;"/>
    <numFmt numFmtId="179" formatCode="yyyy/m/d;@"/>
    <numFmt numFmtId="180" formatCode="#,##0_);[Red]\(#,##0\)"/>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b/>
      <sz val="14"/>
      <name val="ＭＳ Ｐ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2"/>
      <name val="ＭＳ Ｐゴシック"/>
      <family val="3"/>
      <charset val="128"/>
    </font>
    <font>
      <b/>
      <sz val="10"/>
      <color indexed="81"/>
      <name val="MS P ゴシック"/>
      <family val="3"/>
      <charset val="128"/>
    </font>
    <font>
      <b/>
      <sz val="11"/>
      <color indexed="81"/>
      <name val="MS P ゴシック"/>
      <family val="3"/>
      <charset val="128"/>
    </font>
    <font>
      <sz val="22"/>
      <name val="ＭＳ Ｐゴシック"/>
      <family val="3"/>
      <charset val="128"/>
    </font>
    <font>
      <u val="double"/>
      <sz val="12"/>
      <name val="ＭＳ Ｐゴシック"/>
      <family val="3"/>
      <charset val="128"/>
    </font>
    <font>
      <sz val="11"/>
      <name val="Verdana"/>
      <family val="2"/>
    </font>
    <font>
      <sz val="14"/>
      <name val="Verdana"/>
      <family val="2"/>
    </font>
    <font>
      <sz val="10"/>
      <name val="Verdana"/>
      <family val="2"/>
    </font>
    <font>
      <sz val="11"/>
      <name val="ＭＳ Ｐゴシック"/>
      <family val="3"/>
      <charset val="128"/>
      <scheme val="minor"/>
    </font>
    <font>
      <sz val="9"/>
      <color theme="1"/>
      <name val="ＭＳ Ｐ明朝"/>
      <family val="1"/>
      <charset val="128"/>
    </font>
    <font>
      <sz val="14"/>
      <color theme="1"/>
      <name val="ＭＳ Ｐゴシック"/>
      <family val="2"/>
      <charset val="128"/>
      <scheme val="minor"/>
    </font>
    <font>
      <b/>
      <sz val="14"/>
      <color theme="1"/>
      <name val="ＭＳ Ｐ明朝"/>
      <family val="1"/>
      <charset val="128"/>
    </font>
    <font>
      <sz val="12"/>
      <color theme="1"/>
      <name val="ＭＳ Ｐ明朝"/>
      <family val="1"/>
      <charset val="128"/>
    </font>
    <font>
      <sz val="11"/>
      <color theme="1"/>
      <name val="ＭＳ Ｐ明朝"/>
      <family val="1"/>
      <charset val="128"/>
    </font>
    <font>
      <b/>
      <sz val="18"/>
      <name val="ＭＳ Ｐゴシック"/>
      <family val="3"/>
      <charset val="128"/>
    </font>
    <font>
      <sz val="18"/>
      <name val="ＭＳ Ｐゴシック"/>
      <family val="3"/>
      <charset val="128"/>
    </font>
    <font>
      <sz val="10"/>
      <color indexed="81"/>
      <name val="MS P ゴシック"/>
      <family val="3"/>
      <charset val="128"/>
    </font>
    <font>
      <sz val="11"/>
      <color theme="0" tint="-0.34998626667073579"/>
      <name val="ＭＳ 明朝"/>
      <family val="1"/>
      <charset val="128"/>
    </font>
    <font>
      <b/>
      <u/>
      <sz val="10"/>
      <name val="ＭＳ Ｐゴシック"/>
      <family val="3"/>
      <charset val="128"/>
    </font>
    <font>
      <b/>
      <sz val="10"/>
      <name val="ＭＳ Ｐゴシック"/>
      <family val="3"/>
      <charset val="128"/>
    </font>
    <font>
      <sz val="20"/>
      <name val="HGS創英角ｺﾞｼｯｸUB"/>
      <family val="3"/>
      <charset val="128"/>
    </font>
    <font>
      <sz val="14"/>
      <color theme="1"/>
      <name val="メイリオ"/>
      <family val="3"/>
      <charset val="128"/>
    </font>
    <font>
      <sz val="6"/>
      <name val="ＭＳ Ｐゴシック"/>
      <family val="2"/>
      <charset val="128"/>
      <scheme val="minor"/>
    </font>
    <font>
      <sz val="11"/>
      <name val="メイリオ"/>
      <family val="3"/>
      <charset val="128"/>
    </font>
    <font>
      <b/>
      <sz val="14"/>
      <color theme="1"/>
      <name val="メイリオ"/>
      <family val="3"/>
      <charset val="128"/>
    </font>
    <font>
      <sz val="11"/>
      <color theme="1"/>
      <name val="メイリオ"/>
      <family val="3"/>
      <charset val="128"/>
    </font>
    <font>
      <sz val="8"/>
      <color theme="1"/>
      <name val="メイリオ"/>
      <family val="3"/>
      <charset val="128"/>
    </font>
    <font>
      <b/>
      <sz val="12"/>
      <name val="メイリオ"/>
      <family val="3"/>
      <charset val="128"/>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s>
  <borders count="7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6" fontId="2" fillId="0" borderId="0" applyFont="0" applyFill="0" applyBorder="0" applyAlignment="0" applyProtection="0">
      <alignment vertical="center"/>
    </xf>
  </cellStyleXfs>
  <cellXfs count="414">
    <xf numFmtId="0" fontId="0" fillId="0" borderId="0" xfId="0"/>
    <xf numFmtId="0" fontId="0" fillId="0" borderId="0" xfId="0"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4" fillId="0" borderId="0" xfId="0" applyFont="1"/>
    <xf numFmtId="176" fontId="5" fillId="0" borderId="0" xfId="0" applyNumberFormat="1" applyFont="1" applyBorder="1" applyAlignment="1" applyProtection="1">
      <alignment horizontal="right" vertical="center"/>
      <protection locked="0"/>
    </xf>
    <xf numFmtId="0" fontId="0" fillId="0" borderId="0" xfId="0" applyFont="1" applyBorder="1" applyProtection="1"/>
    <xf numFmtId="0" fontId="14" fillId="0" borderId="0" xfId="0" applyFont="1" applyProtection="1"/>
    <xf numFmtId="0" fontId="0" fillId="0" borderId="0" xfId="0" applyFont="1" applyProtection="1"/>
    <xf numFmtId="0" fontId="0" fillId="0" borderId="0" xfId="0" applyFont="1" applyBorder="1" applyAlignment="1" applyProtection="1">
      <alignment vertical="center"/>
    </xf>
    <xf numFmtId="0" fontId="6"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Alignment="1" applyProtection="1">
      <alignment horizontal="left" vertical="center"/>
    </xf>
    <xf numFmtId="0" fontId="5" fillId="0" borderId="0" xfId="0" applyFont="1" applyProtection="1"/>
    <xf numFmtId="0" fontId="0" fillId="0" borderId="0" xfId="0"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horizontal="left" vertical="center"/>
    </xf>
    <xf numFmtId="0" fontId="0" fillId="0" borderId="0" xfId="0" applyFont="1" applyFill="1" applyBorder="1" applyProtection="1"/>
    <xf numFmtId="38" fontId="0" fillId="0" borderId="0" xfId="1" applyFont="1" applyProtection="1"/>
    <xf numFmtId="0" fontId="0" fillId="0" borderId="12" xfId="0" applyBorder="1" applyAlignment="1">
      <alignment horizontal="center" vertical="center"/>
    </xf>
    <xf numFmtId="0" fontId="0" fillId="0" borderId="0" xfId="0" applyAlignment="1">
      <alignment horizontal="center" vertical="center"/>
    </xf>
    <xf numFmtId="0" fontId="7" fillId="0" borderId="0" xfId="0" applyFont="1" applyBorder="1" applyAlignment="1" applyProtection="1">
      <alignment horizontal="centerContinuous"/>
    </xf>
    <xf numFmtId="0" fontId="14" fillId="0" borderId="0" xfId="0" applyFont="1" applyAlignment="1" applyProtection="1">
      <alignment horizontal="centerContinuous"/>
    </xf>
    <xf numFmtId="0" fontId="0" fillId="0" borderId="0" xfId="0" applyFont="1" applyAlignment="1" applyProtection="1">
      <alignment horizontal="centerContinuous"/>
    </xf>
    <xf numFmtId="0" fontId="6" fillId="0" borderId="0" xfId="0" applyFont="1" applyBorder="1" applyAlignment="1" applyProtection="1">
      <alignment horizontal="centerContinuous" vertical="center"/>
    </xf>
    <xf numFmtId="0" fontId="0" fillId="0" borderId="0" xfId="0" applyAlignment="1">
      <alignment horizontal="right" vertical="center"/>
    </xf>
    <xf numFmtId="0" fontId="0" fillId="0" borderId="0" xfId="0" applyFont="1" applyAlignment="1" applyProtection="1">
      <alignment horizontal="left" vertical="center"/>
    </xf>
    <xf numFmtId="0" fontId="0" fillId="0" borderId="9" xfId="0" applyFont="1" applyFill="1" applyBorder="1" applyAlignment="1" applyProtection="1">
      <alignment horizontal="center" vertical="center" shrinkToFit="1"/>
      <protection locked="0"/>
    </xf>
    <xf numFmtId="0" fontId="14" fillId="0" borderId="0" xfId="0" applyFont="1" applyBorder="1" applyAlignment="1">
      <alignment horizontal="center" vertical="center" wrapText="1"/>
    </xf>
    <xf numFmtId="0" fontId="0" fillId="0" borderId="0" xfId="0" applyBorder="1" applyAlignment="1">
      <alignment horizontal="left" vertical="center" indent="1"/>
    </xf>
    <xf numFmtId="0" fontId="4" fillId="0" borderId="0" xfId="0" applyFont="1" applyBorder="1" applyAlignment="1" applyProtection="1">
      <alignment horizontal="centerContinuous" vertical="center"/>
    </xf>
    <xf numFmtId="0" fontId="21" fillId="0" borderId="0" xfId="0" applyFont="1" applyBorder="1" applyAlignment="1" applyProtection="1">
      <alignment horizontal="centerContinuous"/>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left"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8" fillId="0" borderId="0" xfId="0" applyFont="1" applyBorder="1" applyAlignment="1" applyProtection="1">
      <alignment horizontal="right" vertical="center"/>
    </xf>
    <xf numFmtId="0" fontId="8" fillId="0" borderId="0" xfId="0" applyFont="1" applyAlignment="1">
      <alignment horizontal="left" vertical="center"/>
    </xf>
    <xf numFmtId="0" fontId="0" fillId="0" borderId="0" xfId="0" applyFont="1" applyFill="1" applyBorder="1" applyAlignment="1">
      <alignment horizontal="left" vertical="center"/>
    </xf>
    <xf numFmtId="0" fontId="15" fillId="0" borderId="0" xfId="0" applyFont="1" applyFill="1" applyBorder="1" applyAlignment="1" applyProtection="1">
      <alignment horizontal="right" vertical="top"/>
    </xf>
    <xf numFmtId="0" fontId="5" fillId="0" borderId="0" xfId="0" applyFont="1" applyAlignment="1" applyProtection="1">
      <alignment horizontal="center"/>
    </xf>
    <xf numFmtId="0" fontId="5" fillId="0" borderId="0" xfId="0" applyFont="1" applyFill="1" applyBorder="1" applyProtection="1"/>
    <xf numFmtId="0" fontId="5" fillId="0" borderId="0" xfId="0" applyFont="1" applyFill="1" applyBorder="1" applyAlignment="1" applyProtection="1">
      <alignment horizontal="left" vertical="center"/>
    </xf>
    <xf numFmtId="0" fontId="5" fillId="0" borderId="2" xfId="0" applyFont="1" applyBorder="1" applyAlignment="1" applyProtection="1">
      <alignment horizontal="centerContinuous" shrinkToFit="1"/>
    </xf>
    <xf numFmtId="0" fontId="6" fillId="0" borderId="0" xfId="0" applyFont="1" applyAlignment="1" applyProtection="1">
      <alignment horizontal="left" indent="1"/>
    </xf>
    <xf numFmtId="0" fontId="22" fillId="0" borderId="0" xfId="0" applyFont="1" applyAlignment="1" applyProtection="1">
      <alignment horizontal="right"/>
    </xf>
    <xf numFmtId="0" fontId="22" fillId="0" borderId="0" xfId="0" applyFont="1" applyFill="1" applyBorder="1" applyAlignment="1" applyProtection="1">
      <alignment horizontal="right"/>
    </xf>
    <xf numFmtId="0" fontId="18" fillId="0" borderId="0"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8" xfId="0" applyFont="1" applyFill="1" applyBorder="1" applyAlignment="1" applyProtection="1">
      <alignment horizontal="left" vertical="center" shrinkToFit="1"/>
      <protection locked="0"/>
    </xf>
    <xf numFmtId="0" fontId="5" fillId="0" borderId="34"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0" fontId="6" fillId="0" borderId="0" xfId="0" applyFont="1" applyProtection="1"/>
    <xf numFmtId="38" fontId="5" fillId="0" borderId="30" xfId="1" applyFont="1" applyBorder="1" applyAlignment="1" applyProtection="1">
      <alignment horizontal="right" vertical="center" indent="1" shrinkToFit="1"/>
    </xf>
    <xf numFmtId="38" fontId="5" fillId="0" borderId="7" xfId="1" applyFont="1" applyFill="1" applyBorder="1" applyAlignment="1" applyProtection="1">
      <alignment horizontal="right" vertical="center" indent="1" shrinkToFit="1"/>
    </xf>
    <xf numFmtId="38" fontId="5" fillId="0" borderId="9" xfId="1" applyFont="1" applyBorder="1" applyAlignment="1" applyProtection="1">
      <alignment horizontal="right" vertical="center" indent="1" shrinkToFit="1"/>
    </xf>
    <xf numFmtId="38" fontId="5" fillId="0" borderId="0" xfId="1" applyFont="1" applyFill="1" applyBorder="1" applyAlignment="1" applyProtection="1">
      <alignment horizontal="right" vertical="center" indent="1" shrinkToFit="1"/>
    </xf>
    <xf numFmtId="0" fontId="14" fillId="0" borderId="0" xfId="0" applyFont="1" applyFill="1" applyBorder="1" applyAlignment="1" applyProtection="1">
      <alignment horizontal="left" vertical="center"/>
    </xf>
    <xf numFmtId="0" fontId="5" fillId="0" borderId="0" xfId="0" applyFont="1" applyBorder="1" applyProtection="1"/>
    <xf numFmtId="0" fontId="0" fillId="0" borderId="0" xfId="0" applyFont="1" applyAlignment="1" applyProtection="1"/>
    <xf numFmtId="0" fontId="5" fillId="0" borderId="0" xfId="0" applyFont="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23" fillId="0" borderId="0" xfId="0" applyFont="1" applyAlignment="1" applyProtection="1">
      <alignment horizontal="center" vertical="center"/>
    </xf>
    <xf numFmtId="38" fontId="5" fillId="0" borderId="0" xfId="0" applyNumberFormat="1" applyFont="1" applyFill="1" applyBorder="1" applyAlignment="1" applyProtection="1">
      <alignment vertical="center"/>
    </xf>
    <xf numFmtId="0" fontId="23" fillId="0" borderId="0" xfId="0" applyFont="1" applyProtection="1"/>
    <xf numFmtId="0" fontId="14" fillId="0" borderId="0" xfId="0" applyFont="1" applyAlignment="1" applyProtection="1">
      <alignment horizontal="center" vertical="center" wrapText="1"/>
    </xf>
    <xf numFmtId="177" fontId="0" fillId="0" borderId="0" xfId="0" applyNumberFormat="1" applyFont="1" applyAlignment="1" applyProtection="1">
      <alignment horizontal="right" vertical="center" shrinkToFit="1"/>
    </xf>
    <xf numFmtId="0" fontId="0" fillId="0" borderId="0" xfId="0" applyFont="1" applyAlignment="1" applyProtection="1">
      <alignment horizontal="left" vertical="center" wrapText="1"/>
    </xf>
    <xf numFmtId="38" fontId="23" fillId="0" borderId="0" xfId="0" applyNumberFormat="1" applyFont="1" applyFill="1" applyAlignment="1" applyProtection="1">
      <alignment horizontal="right" vertical="top" indent="1" shrinkToFit="1"/>
    </xf>
    <xf numFmtId="0" fontId="24" fillId="0" borderId="0" xfId="0" applyFont="1" applyFill="1" applyBorder="1" applyAlignment="1" applyProtection="1">
      <alignment horizontal="left" vertical="center" shrinkToFit="1"/>
    </xf>
    <xf numFmtId="0" fontId="25" fillId="0" borderId="0" xfId="0" applyFont="1" applyAlignment="1" applyProtection="1">
      <alignment horizontal="center" vertical="center"/>
    </xf>
    <xf numFmtId="0" fontId="25" fillId="0" borderId="0" xfId="0" applyFont="1" applyProtection="1"/>
    <xf numFmtId="38" fontId="25" fillId="0" borderId="0" xfId="1" applyFont="1" applyAlignment="1" applyProtection="1">
      <alignment horizontal="right"/>
    </xf>
    <xf numFmtId="178" fontId="23" fillId="0" borderId="0" xfId="0" applyNumberFormat="1" applyFont="1" applyAlignment="1" applyProtection="1">
      <alignment horizontal="right" vertical="center"/>
    </xf>
    <xf numFmtId="0" fontId="14" fillId="0" borderId="0" xfId="0" applyFont="1" applyBorder="1" applyAlignment="1" applyProtection="1">
      <alignment horizontal="right" vertical="center" shrinkToFit="1"/>
    </xf>
    <xf numFmtId="0" fontId="0" fillId="0" borderId="12" xfId="0" applyFont="1" applyBorder="1" applyAlignment="1" applyProtection="1">
      <alignment horizontal="center" vertical="center" shrinkToFit="1"/>
      <protection locked="0"/>
    </xf>
    <xf numFmtId="179" fontId="0" fillId="0" borderId="12" xfId="0" applyNumberFormat="1" applyFont="1" applyBorder="1" applyAlignment="1" applyProtection="1">
      <alignment horizontal="center" vertical="center" shrinkToFit="1"/>
      <protection locked="0"/>
    </xf>
    <xf numFmtId="38" fontId="0" fillId="0" borderId="24" xfId="1" applyNumberFormat="1" applyFont="1" applyBorder="1" applyAlignment="1" applyProtection="1">
      <alignment horizontal="right" vertical="center" shrinkToFit="1"/>
      <protection locked="0"/>
    </xf>
    <xf numFmtId="0" fontId="25" fillId="0" borderId="0" xfId="0" applyFont="1" applyBorder="1" applyProtection="1"/>
    <xf numFmtId="0" fontId="23" fillId="0" borderId="0" xfId="0" applyFont="1" applyBorder="1" applyProtection="1"/>
    <xf numFmtId="0" fontId="14" fillId="0" borderId="24" xfId="0" applyFont="1" applyBorder="1" applyAlignment="1" applyProtection="1">
      <alignment horizontal="center" vertical="center" shrinkToFit="1"/>
    </xf>
    <xf numFmtId="178" fontId="25" fillId="0" borderId="23" xfId="1" applyNumberFormat="1" applyFont="1" applyBorder="1" applyAlignment="1" applyProtection="1">
      <alignment horizontal="right" vertical="center"/>
    </xf>
    <xf numFmtId="0" fontId="25" fillId="0" borderId="0" xfId="0" applyFont="1" applyBorder="1" applyAlignment="1" applyProtection="1">
      <alignment horizontal="center" vertical="center"/>
    </xf>
    <xf numFmtId="38" fontId="25" fillId="0" borderId="0" xfId="1" applyFont="1" applyBorder="1" applyAlignment="1" applyProtection="1">
      <alignment horizontal="right" vertical="center"/>
    </xf>
    <xf numFmtId="0" fontId="14" fillId="0" borderId="0" xfId="0" applyFont="1" applyBorder="1" applyAlignment="1" applyProtection="1">
      <alignment horizontal="center" vertical="center"/>
    </xf>
    <xf numFmtId="0" fontId="23" fillId="0" borderId="0" xfId="0" applyFont="1" applyAlignment="1" applyProtection="1">
      <alignment horizontal="center"/>
    </xf>
    <xf numFmtId="38" fontId="23" fillId="0" borderId="0" xfId="0" applyNumberFormat="1" applyFont="1" applyAlignment="1" applyProtection="1">
      <alignment horizontal="right" shrinkToFit="1"/>
    </xf>
    <xf numFmtId="0" fontId="23" fillId="0" borderId="0" xfId="0" applyFont="1" applyAlignment="1" applyProtection="1">
      <alignment horizontal="left" wrapText="1"/>
    </xf>
    <xf numFmtId="0" fontId="14" fillId="0" borderId="0" xfId="0" applyFont="1" applyFill="1" applyBorder="1" applyAlignment="1" applyProtection="1">
      <alignment horizontal="right" shrinkToFit="1"/>
    </xf>
    <xf numFmtId="0" fontId="14" fillId="0" borderId="0" xfId="0" applyFont="1" applyAlignment="1" applyProtection="1">
      <alignment horizontal="center" vertical="center"/>
    </xf>
    <xf numFmtId="178" fontId="0" fillId="0" borderId="12" xfId="0" applyNumberFormat="1" applyFont="1" applyBorder="1" applyAlignment="1" applyProtection="1">
      <alignment vertical="center"/>
    </xf>
    <xf numFmtId="178" fontId="0" fillId="2" borderId="12" xfId="0" applyNumberFormat="1" applyFont="1" applyFill="1" applyBorder="1" applyAlignment="1" applyProtection="1">
      <alignment horizontal="center" vertical="center"/>
    </xf>
    <xf numFmtId="178" fontId="0" fillId="0" borderId="12" xfId="0" applyNumberFormat="1" applyFont="1" applyBorder="1" applyAlignment="1" applyProtection="1">
      <alignment horizontal="right" vertical="center"/>
    </xf>
    <xf numFmtId="38" fontId="0" fillId="2" borderId="24" xfId="0" applyNumberFormat="1" applyFont="1" applyFill="1" applyBorder="1" applyAlignment="1" applyProtection="1">
      <alignment horizontal="center" vertical="center"/>
    </xf>
    <xf numFmtId="178" fontId="26" fillId="0" borderId="12" xfId="0" applyNumberFormat="1" applyFont="1" applyBorder="1" applyAlignment="1" applyProtection="1">
      <alignment horizontal="right" vertical="center" shrinkToFit="1"/>
    </xf>
    <xf numFmtId="0" fontId="24" fillId="0" borderId="0" xfId="0" applyFont="1" applyBorder="1" applyAlignment="1" applyProtection="1">
      <alignment horizontal="left" vertical="center" shrinkToFit="1"/>
    </xf>
    <xf numFmtId="0" fontId="14" fillId="0" borderId="0" xfId="0" applyFont="1" applyBorder="1" applyAlignment="1" applyProtection="1">
      <alignment vertical="center" shrinkToFit="1"/>
    </xf>
    <xf numFmtId="0" fontId="0" fillId="0" borderId="12"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4" fillId="0" borderId="24" xfId="0" applyFont="1" applyBorder="1" applyAlignment="1" applyProtection="1">
      <alignment horizontal="center" vertical="center"/>
    </xf>
    <xf numFmtId="178" fontId="25" fillId="0" borderId="1" xfId="1" applyNumberFormat="1" applyFont="1" applyBorder="1" applyAlignment="1" applyProtection="1">
      <alignment horizontal="right" vertical="center"/>
    </xf>
    <xf numFmtId="0" fontId="23" fillId="0" borderId="0" xfId="0" applyFont="1" applyAlignment="1" applyProtection="1">
      <alignment horizontal="left" vertical="center"/>
    </xf>
    <xf numFmtId="0" fontId="0" fillId="0" borderId="2" xfId="0" applyBorder="1"/>
    <xf numFmtId="0" fontId="0" fillId="0" borderId="38"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xf numFmtId="0" fontId="10" fillId="0" borderId="39" xfId="0" applyFont="1" applyBorder="1" applyAlignment="1">
      <alignment vertical="center"/>
    </xf>
    <xf numFmtId="0" fontId="0" fillId="0" borderId="40" xfId="0" applyBorder="1"/>
    <xf numFmtId="0" fontId="0" fillId="0" borderId="41" xfId="0" applyBorder="1"/>
    <xf numFmtId="0" fontId="0" fillId="0" borderId="42" xfId="0" applyBorder="1"/>
    <xf numFmtId="0" fontId="0" fillId="0" borderId="0" xfId="0" applyBorder="1"/>
    <xf numFmtId="0" fontId="0" fillId="0" borderId="43" xfId="0" applyBorder="1"/>
    <xf numFmtId="0" fontId="0" fillId="0" borderId="44" xfId="0" applyBorder="1"/>
    <xf numFmtId="0" fontId="0" fillId="0" borderId="45" xfId="0" applyBorder="1"/>
    <xf numFmtId="0" fontId="0" fillId="0" borderId="46" xfId="0" applyBorder="1"/>
    <xf numFmtId="0" fontId="1" fillId="0" borderId="0" xfId="2" applyProtection="1">
      <alignment vertical="center"/>
    </xf>
    <xf numFmtId="0" fontId="27" fillId="0" borderId="0" xfId="2" applyFont="1" applyAlignment="1" applyProtection="1">
      <alignment horizontal="centerContinuous" vertical="center" wrapText="1"/>
    </xf>
    <xf numFmtId="0" fontId="1" fillId="0" borderId="0" xfId="2" applyAlignment="1" applyProtection="1">
      <alignment horizontal="centerContinuous" vertical="center"/>
    </xf>
    <xf numFmtId="0" fontId="28" fillId="0" borderId="0" xfId="2" applyFont="1" applyProtection="1">
      <alignment vertical="center"/>
    </xf>
    <xf numFmtId="0" fontId="29" fillId="0" borderId="0" xfId="2" applyFont="1" applyAlignment="1" applyProtection="1">
      <alignment horizontal="centerContinuous" vertical="center" wrapText="1"/>
    </xf>
    <xf numFmtId="0" fontId="28" fillId="0" borderId="0" xfId="2" applyFont="1" applyAlignment="1" applyProtection="1">
      <alignment horizontal="centerContinuous" vertical="center"/>
    </xf>
    <xf numFmtId="0" fontId="30" fillId="0" borderId="0" xfId="2" applyFont="1" applyAlignment="1" applyProtection="1">
      <alignment horizontal="left" vertical="center"/>
    </xf>
    <xf numFmtId="0" fontId="31" fillId="0" borderId="47" xfId="2" applyFont="1" applyBorder="1" applyAlignment="1" applyProtection="1">
      <alignment horizontal="center" vertical="center" wrapText="1"/>
    </xf>
    <xf numFmtId="0" fontId="1" fillId="0" borderId="0" xfId="2">
      <alignment vertical="center"/>
    </xf>
    <xf numFmtId="0" fontId="31" fillId="0" borderId="0" xfId="2" applyFont="1" applyAlignment="1" applyProtection="1">
      <alignment horizontal="left" vertical="center"/>
    </xf>
    <xf numFmtId="0" fontId="31" fillId="0" borderId="53" xfId="2" applyFont="1" applyBorder="1" applyAlignment="1" applyProtection="1">
      <alignment horizontal="center" vertical="center" wrapText="1"/>
    </xf>
    <xf numFmtId="0" fontId="31" fillId="0" borderId="56" xfId="2" applyFont="1" applyBorder="1" applyAlignment="1" applyProtection="1">
      <alignment horizontal="center" vertical="center" wrapText="1"/>
    </xf>
    <xf numFmtId="0" fontId="31" fillId="0" borderId="57" xfId="2" applyFont="1" applyBorder="1" applyAlignment="1" applyProtection="1">
      <alignment horizontal="center" vertical="center" wrapText="1"/>
    </xf>
    <xf numFmtId="0" fontId="1" fillId="0" borderId="0" xfId="2" applyBorder="1" applyProtection="1">
      <alignment vertical="center"/>
    </xf>
    <xf numFmtId="0" fontId="31" fillId="0" borderId="0" xfId="2" applyFont="1" applyBorder="1" applyAlignment="1" applyProtection="1">
      <alignment vertical="center" wrapText="1"/>
    </xf>
    <xf numFmtId="0" fontId="1" fillId="0" borderId="0" xfId="2" applyFont="1">
      <alignment vertical="center"/>
    </xf>
    <xf numFmtId="0" fontId="1" fillId="0" borderId="0" xfId="2" applyFont="1" applyProtection="1">
      <alignment vertical="center"/>
    </xf>
    <xf numFmtId="0" fontId="31" fillId="0" borderId="53" xfId="2" applyFont="1" applyBorder="1" applyAlignment="1" applyProtection="1">
      <alignment horizontal="center" vertical="center" wrapText="1"/>
    </xf>
    <xf numFmtId="0" fontId="0" fillId="0" borderId="2"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5"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xf>
    <xf numFmtId="0" fontId="0" fillId="0" borderId="0" xfId="0" applyFont="1" applyAlignment="1" applyProtection="1">
      <alignment horizontal="right"/>
    </xf>
    <xf numFmtId="0" fontId="14" fillId="0" borderId="2" xfId="0" applyFont="1" applyBorder="1" applyAlignment="1" applyProtection="1">
      <alignment horizontal="left" shrinkToFit="1"/>
    </xf>
    <xf numFmtId="0" fontId="14" fillId="0" borderId="25" xfId="0" applyFont="1" applyBorder="1" applyAlignment="1" applyProtection="1">
      <alignment horizontal="left" shrinkToFit="1"/>
    </xf>
    <xf numFmtId="0" fontId="31" fillId="0" borderId="37" xfId="2" applyFont="1" applyBorder="1" applyAlignment="1" applyProtection="1">
      <alignment vertical="center" shrinkToFit="1"/>
      <protection locked="0"/>
    </xf>
    <xf numFmtId="0" fontId="0" fillId="0" borderId="0" xfId="0" applyFont="1" applyBorder="1" applyAlignment="1" applyProtection="1">
      <alignment vertical="center" shrinkToFit="1"/>
    </xf>
    <xf numFmtId="0" fontId="14" fillId="0" borderId="0" xfId="0" applyFont="1" applyAlignment="1" applyProtection="1">
      <alignment horizontal="left" wrapText="1"/>
    </xf>
    <xf numFmtId="0" fontId="7" fillId="0" borderId="0" xfId="0" applyFont="1" applyAlignment="1" applyProtection="1">
      <alignment horizontal="left" vertical="center"/>
    </xf>
    <xf numFmtId="0" fontId="0" fillId="0" borderId="71" xfId="0" applyBorder="1"/>
    <xf numFmtId="0" fontId="35" fillId="0" borderId="0" xfId="0" applyFont="1" applyFill="1" applyBorder="1" applyAlignment="1" applyProtection="1">
      <alignment horizontal="right" vertical="center"/>
    </xf>
    <xf numFmtId="0" fontId="0" fillId="0" borderId="0" xfId="0" applyFont="1" applyFill="1" applyBorder="1" applyAlignment="1" applyProtection="1">
      <alignment vertical="center"/>
    </xf>
    <xf numFmtId="38" fontId="5" fillId="0" borderId="25" xfId="0" applyNumberFormat="1" applyFont="1" applyFill="1" applyBorder="1" applyAlignment="1" applyProtection="1">
      <alignment vertical="center"/>
    </xf>
    <xf numFmtId="0" fontId="14" fillId="0" borderId="0" xfId="0" applyFont="1" applyBorder="1" applyAlignment="1" applyProtection="1">
      <alignment horizontal="left" shrinkToFit="1"/>
    </xf>
    <xf numFmtId="0" fontId="25" fillId="0" borderId="0" xfId="0" applyFont="1" applyAlignment="1" applyProtection="1">
      <alignment horizontal="left"/>
    </xf>
    <xf numFmtId="38" fontId="5" fillId="0" borderId="1" xfId="0" applyNumberFormat="1" applyFont="1" applyFill="1" applyBorder="1" applyAlignment="1" applyProtection="1">
      <alignment vertical="center"/>
    </xf>
    <xf numFmtId="0" fontId="14" fillId="0" borderId="1" xfId="0" applyFont="1" applyBorder="1" applyAlignment="1" applyProtection="1">
      <alignment horizontal="left" shrinkToFit="1"/>
    </xf>
    <xf numFmtId="178" fontId="14" fillId="0" borderId="0" xfId="0" applyNumberFormat="1" applyFont="1" applyBorder="1" applyAlignment="1" applyProtection="1">
      <alignment vertical="center"/>
    </xf>
    <xf numFmtId="0" fontId="14" fillId="3" borderId="12" xfId="0" applyFont="1" applyFill="1" applyBorder="1" applyAlignment="1" applyProtection="1">
      <alignment horizontal="center" vertical="center" wrapText="1"/>
    </xf>
    <xf numFmtId="38" fontId="14" fillId="3" borderId="24" xfId="0" applyNumberFormat="1" applyFont="1" applyFill="1" applyBorder="1" applyAlignment="1" applyProtection="1">
      <alignment horizontal="center" vertical="center" wrapText="1"/>
    </xf>
    <xf numFmtId="0" fontId="0" fillId="3" borderId="12"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8" fillId="2" borderId="71" xfId="0" applyFont="1" applyFill="1" applyBorder="1" applyAlignment="1" applyProtection="1">
      <alignment horizontal="center" vertical="center"/>
    </xf>
    <xf numFmtId="0" fontId="5" fillId="2" borderId="7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75" xfId="0" applyFont="1" applyFill="1" applyBorder="1" applyAlignment="1" applyProtection="1">
      <alignment horizontal="center" vertical="center" wrapText="1"/>
    </xf>
    <xf numFmtId="38" fontId="5" fillId="0" borderId="35" xfId="1" applyFont="1" applyBorder="1" applyAlignment="1" applyProtection="1">
      <alignment horizontal="right" vertical="center" indent="1" shrinkToFit="1"/>
      <protection locked="0"/>
    </xf>
    <xf numFmtId="180" fontId="5" fillId="0" borderId="9" xfId="0" applyNumberFormat="1" applyFont="1" applyBorder="1" applyAlignment="1" applyProtection="1">
      <alignment horizontal="left" vertical="center" indent="1" shrinkToFit="1"/>
      <protection locked="0"/>
    </xf>
    <xf numFmtId="180" fontId="5" fillId="0" borderId="35" xfId="0" applyNumberFormat="1" applyFont="1" applyFill="1" applyBorder="1" applyAlignment="1" applyProtection="1">
      <alignment horizontal="left" vertical="center" indent="1" shrinkToFit="1"/>
      <protection locked="0"/>
    </xf>
    <xf numFmtId="180" fontId="5" fillId="0" borderId="36" xfId="0" applyNumberFormat="1" applyFont="1" applyFill="1" applyBorder="1" applyAlignment="1" applyProtection="1">
      <alignment horizontal="left" vertical="center" indent="1" shrinkToFit="1"/>
      <protection locked="0"/>
    </xf>
    <xf numFmtId="180" fontId="5" fillId="0" borderId="34" xfId="0" applyNumberFormat="1" applyFont="1" applyFill="1" applyBorder="1" applyAlignment="1" applyProtection="1">
      <alignment horizontal="left" vertical="center" indent="1" shrinkToFit="1"/>
      <protection locked="0"/>
    </xf>
    <xf numFmtId="180" fontId="5" fillId="0" borderId="9" xfId="0" applyNumberFormat="1" applyFont="1" applyFill="1" applyBorder="1" applyAlignment="1" applyProtection="1">
      <alignment horizontal="left" vertical="center" indent="1" shrinkToFit="1"/>
      <protection locked="0"/>
    </xf>
    <xf numFmtId="180" fontId="5" fillId="0" borderId="30" xfId="1" applyNumberFormat="1" applyFont="1" applyBorder="1" applyAlignment="1" applyProtection="1">
      <alignment horizontal="right" vertical="center" indent="1" shrinkToFit="1"/>
    </xf>
    <xf numFmtId="0" fontId="0" fillId="0" borderId="42" xfId="0" applyBorder="1" applyAlignment="1"/>
    <xf numFmtId="0" fontId="0" fillId="0" borderId="0" xfId="0" applyBorder="1" applyAlignment="1"/>
    <xf numFmtId="0" fontId="0" fillId="0" borderId="43" xfId="0" applyBorder="1" applyAlignment="1"/>
    <xf numFmtId="0" fontId="41" fillId="0" borderId="1" xfId="0" applyFont="1" applyBorder="1" applyAlignment="1">
      <alignment vertical="center"/>
    </xf>
    <xf numFmtId="0" fontId="41" fillId="0" borderId="6" xfId="0" applyFont="1" applyBorder="1" applyAlignment="1">
      <alignment vertical="center"/>
    </xf>
    <xf numFmtId="0" fontId="0" fillId="0" borderId="43" xfId="0" applyBorder="1" applyAlignment="1">
      <alignment vertical="center"/>
    </xf>
    <xf numFmtId="0" fontId="41" fillId="0" borderId="0" xfId="0" applyFont="1" applyBorder="1" applyAlignment="1">
      <alignment vertical="center"/>
    </xf>
    <xf numFmtId="0" fontId="41" fillId="0" borderId="8" xfId="0" applyFont="1" applyBorder="1" applyAlignment="1">
      <alignment vertical="center"/>
    </xf>
    <xf numFmtId="0" fontId="41" fillId="0" borderId="7" xfId="0" applyFont="1" applyBorder="1" applyAlignment="1">
      <alignment vertical="center"/>
    </xf>
    <xf numFmtId="0" fontId="43" fillId="0" borderId="0" xfId="0" applyFont="1" applyBorder="1" applyAlignment="1">
      <alignment vertical="center"/>
    </xf>
    <xf numFmtId="0" fontId="0" fillId="0" borderId="43" xfId="0" applyBorder="1" applyAlignment="1">
      <alignment vertical="center" wrapText="1"/>
    </xf>
    <xf numFmtId="0" fontId="41" fillId="0" borderId="4" xfId="0" applyFont="1" applyBorder="1" applyAlignment="1">
      <alignment vertical="center"/>
    </xf>
    <xf numFmtId="0" fontId="41" fillId="0" borderId="2" xfId="0" applyFont="1" applyBorder="1" applyAlignment="1">
      <alignment vertical="center"/>
    </xf>
    <xf numFmtId="0" fontId="43" fillId="0" borderId="2"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45" fillId="0" borderId="0" xfId="0" applyFont="1" applyBorder="1" applyAlignment="1"/>
    <xf numFmtId="0" fontId="41" fillId="0" borderId="0" xfId="0" applyFont="1" applyBorder="1"/>
    <xf numFmtId="0" fontId="41" fillId="0" borderId="0" xfId="0" applyFont="1" applyBorder="1" applyAlignment="1"/>
    <xf numFmtId="0" fontId="0" fillId="0" borderId="44" xfId="0" applyBorder="1" applyAlignment="1"/>
    <xf numFmtId="0" fontId="0" fillId="0" borderId="45" xfId="0" applyBorder="1" applyAlignment="1"/>
    <xf numFmtId="0" fontId="0" fillId="0" borderId="46" xfId="0" applyBorder="1" applyAlignment="1"/>
    <xf numFmtId="6" fontId="42" fillId="0" borderId="0" xfId="0" applyNumberFormat="1" applyFont="1" applyBorder="1" applyAlignment="1">
      <alignment vertical="center"/>
    </xf>
    <xf numFmtId="0" fontId="42" fillId="0" borderId="0" xfId="0" applyFont="1" applyBorder="1" applyAlignment="1">
      <alignment vertical="center"/>
    </xf>
    <xf numFmtId="0" fontId="41" fillId="0" borderId="0" xfId="0" applyFont="1" applyBorder="1" applyAlignment="1">
      <alignment vertical="center" wrapText="1"/>
    </xf>
    <xf numFmtId="0" fontId="41" fillId="0" borderId="43" xfId="0" applyFont="1" applyBorder="1" applyAlignment="1">
      <alignment vertical="center"/>
    </xf>
    <xf numFmtId="0" fontId="41" fillId="0" borderId="42" xfId="0" applyFont="1" applyBorder="1" applyAlignment="1">
      <alignment vertical="center"/>
    </xf>
    <xf numFmtId="0" fontId="41" fillId="0" borderId="43" xfId="0" applyFont="1" applyBorder="1" applyAlignment="1">
      <alignment vertical="center" wrapText="1"/>
    </xf>
    <xf numFmtId="0" fontId="0" fillId="0" borderId="42" xfId="0" applyBorder="1" applyAlignment="1">
      <alignment vertical="center"/>
    </xf>
    <xf numFmtId="0" fontId="41" fillId="0" borderId="43" xfId="0" applyFont="1" applyBorder="1" applyAlignment="1"/>
    <xf numFmtId="0" fontId="41" fillId="0" borderId="42" xfId="0" applyFont="1" applyBorder="1"/>
    <xf numFmtId="0" fontId="14" fillId="0" borderId="31" xfId="0" applyFont="1" applyBorder="1" applyAlignment="1" applyProtection="1">
      <alignment horizontal="center" vertical="center"/>
    </xf>
    <xf numFmtId="178" fontId="25" fillId="0" borderId="77" xfId="1" applyNumberFormat="1" applyFont="1" applyBorder="1" applyAlignment="1" applyProtection="1">
      <alignment horizontal="right" vertical="center"/>
    </xf>
    <xf numFmtId="0" fontId="0" fillId="0" borderId="0" xfId="0" applyFont="1" applyAlignment="1" applyProtection="1">
      <alignment vertical="top"/>
    </xf>
    <xf numFmtId="0" fontId="4" fillId="0" borderId="0" xfId="0" applyFont="1" applyAlignment="1" applyProtection="1">
      <alignment vertical="top"/>
    </xf>
    <xf numFmtId="38" fontId="14" fillId="3" borderId="12" xfId="0" applyNumberFormat="1" applyFont="1" applyFill="1" applyBorder="1" applyAlignment="1" applyProtection="1">
      <alignment horizontal="center" vertical="center" wrapText="1"/>
    </xf>
    <xf numFmtId="38" fontId="0" fillId="0" borderId="12" xfId="1" applyNumberFormat="1" applyFont="1" applyBorder="1" applyAlignment="1" applyProtection="1">
      <alignment horizontal="right" vertical="center" shrinkToFit="1"/>
      <protection locked="0"/>
    </xf>
    <xf numFmtId="0" fontId="0" fillId="0" borderId="12" xfId="0" applyFont="1" applyBorder="1" applyAlignment="1" applyProtection="1">
      <alignment horizontal="left" vertical="center" wrapText="1"/>
      <protection locked="0"/>
    </xf>
    <xf numFmtId="0" fontId="5"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shrinkToFit="1"/>
    </xf>
    <xf numFmtId="0" fontId="14"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shrinkToFit="1"/>
    </xf>
    <xf numFmtId="178" fontId="5" fillId="0" borderId="9" xfId="1" applyNumberFormat="1" applyFont="1" applyBorder="1" applyAlignment="1" applyProtection="1">
      <alignment horizontal="right" vertical="center" indent="1" shrinkToFit="1"/>
    </xf>
    <xf numFmtId="178" fontId="5" fillId="0" borderId="74" xfId="1" applyNumberFormat="1" applyFont="1" applyBorder="1" applyAlignment="1" applyProtection="1">
      <alignment horizontal="right" vertical="center" indent="1" shrinkToFit="1"/>
    </xf>
    <xf numFmtId="178" fontId="5" fillId="0" borderId="76" xfId="1" applyNumberFormat="1" applyFont="1" applyBorder="1" applyAlignment="1" applyProtection="1">
      <alignment horizontal="right" vertical="center" indent="1" shrinkToFit="1"/>
    </xf>
    <xf numFmtId="178" fontId="18" fillId="0" borderId="72" xfId="1" applyNumberFormat="1" applyFont="1" applyBorder="1" applyAlignment="1" applyProtection="1">
      <alignment horizontal="right" vertical="center" indent="1" shrinkToFit="1"/>
    </xf>
    <xf numFmtId="0" fontId="0" fillId="4" borderId="24" xfId="0" applyFill="1" applyBorder="1" applyAlignment="1">
      <alignment horizontal="centerContinuous" vertical="center"/>
    </xf>
    <xf numFmtId="0" fontId="0" fillId="4" borderId="25" xfId="0" applyFill="1" applyBorder="1" applyAlignment="1">
      <alignment horizontal="centerContinuous" vertical="center"/>
    </xf>
    <xf numFmtId="0" fontId="0" fillId="4" borderId="23" xfId="0" applyFill="1" applyBorder="1" applyAlignment="1">
      <alignment horizontal="centerContinuous" vertical="center"/>
    </xf>
    <xf numFmtId="0" fontId="0" fillId="4" borderId="12" xfId="0" applyFill="1" applyBorder="1" applyAlignment="1">
      <alignment horizontal="center" vertical="center"/>
    </xf>
    <xf numFmtId="0" fontId="0" fillId="4" borderId="11" xfId="0" applyFill="1" applyBorder="1" applyAlignment="1">
      <alignment horizontal="center" vertical="center"/>
    </xf>
    <xf numFmtId="0" fontId="5" fillId="4" borderId="12"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15" fillId="4" borderId="10" xfId="0" applyFont="1" applyFill="1" applyBorder="1" applyAlignment="1" applyProtection="1">
      <alignment horizontal="center"/>
    </xf>
    <xf numFmtId="0" fontId="15" fillId="4" borderId="10" xfId="0" applyFont="1" applyFill="1" applyBorder="1" applyAlignment="1" applyProtection="1">
      <alignment horizontal="center" vertical="center"/>
    </xf>
    <xf numFmtId="0" fontId="15" fillId="4" borderId="10" xfId="0" applyFont="1" applyFill="1" applyBorder="1" applyAlignment="1" applyProtection="1">
      <alignment vertical="center"/>
    </xf>
    <xf numFmtId="0" fontId="5" fillId="4" borderId="11" xfId="0" applyFont="1" applyFill="1" applyBorder="1" applyAlignment="1" applyProtection="1">
      <alignment vertical="center"/>
    </xf>
    <xf numFmtId="0" fontId="5" fillId="4" borderId="32" xfId="0" applyFont="1" applyFill="1" applyBorder="1" applyAlignment="1" applyProtection="1">
      <alignment horizontal="center" vertical="center" wrapText="1"/>
    </xf>
    <xf numFmtId="0" fontId="14" fillId="4" borderId="65"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5" fillId="2" borderId="9" xfId="0" applyFont="1" applyFill="1" applyBorder="1" applyAlignment="1" applyProtection="1">
      <alignment vertical="center" shrinkToFit="1"/>
    </xf>
    <xf numFmtId="0" fontId="5" fillId="2" borderId="10" xfId="0" applyFont="1" applyFill="1" applyBorder="1" applyAlignment="1" applyProtection="1">
      <alignment vertical="center" shrinkToFit="1"/>
    </xf>
    <xf numFmtId="180" fontId="5" fillId="0" borderId="11" xfId="0" applyNumberFormat="1" applyFont="1" applyBorder="1" applyAlignment="1" applyProtection="1">
      <alignment vertical="center" shrinkToFit="1"/>
      <protection locked="0"/>
    </xf>
    <xf numFmtId="0" fontId="5" fillId="2" borderId="28" xfId="0" applyFont="1" applyFill="1" applyBorder="1" applyAlignment="1" applyProtection="1">
      <alignment vertical="center" shrinkToFit="1"/>
    </xf>
    <xf numFmtId="0" fontId="5" fillId="0" borderId="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center" vertical="center"/>
    </xf>
    <xf numFmtId="180" fontId="5" fillId="0" borderId="12" xfId="1" applyNumberFormat="1" applyFont="1" applyBorder="1" applyAlignment="1" applyProtection="1">
      <alignment horizontal="right" vertical="center" indent="1" shrinkToFit="1"/>
    </xf>
    <xf numFmtId="0" fontId="5" fillId="0" borderId="8" xfId="0" applyFont="1" applyBorder="1" applyProtection="1"/>
    <xf numFmtId="0" fontId="14" fillId="0" borderId="0" xfId="0" applyFont="1" applyAlignment="1" applyProtection="1">
      <alignment wrapText="1"/>
    </xf>
    <xf numFmtId="38" fontId="5" fillId="0" borderId="2" xfId="0" applyNumberFormat="1" applyFont="1" applyFill="1" applyBorder="1" applyAlignment="1" applyProtection="1">
      <alignment vertical="center"/>
    </xf>
    <xf numFmtId="0" fontId="14" fillId="0" borderId="2" xfId="0" applyFont="1" applyBorder="1" applyAlignment="1" applyProtection="1">
      <alignment wrapText="1"/>
    </xf>
    <xf numFmtId="0" fontId="14" fillId="0" borderId="2" xfId="0" applyFont="1" applyBorder="1" applyAlignment="1" applyProtection="1">
      <alignment horizontal="center" vertical="center" wrapText="1"/>
    </xf>
    <xf numFmtId="0" fontId="0" fillId="0" borderId="0" xfId="0" applyFont="1" applyAlignment="1" applyProtection="1">
      <alignment wrapText="1"/>
    </xf>
    <xf numFmtId="0" fontId="0" fillId="0" borderId="2" xfId="0" applyFont="1" applyBorder="1" applyAlignment="1" applyProtection="1">
      <alignment horizontal="center" vertical="center" wrapText="1"/>
    </xf>
    <xf numFmtId="0" fontId="0" fillId="0" borderId="2" xfId="0" applyFont="1" applyBorder="1" applyAlignment="1" applyProtection="1">
      <alignment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7" fillId="2" borderId="24"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23" xfId="0" applyFont="1" applyFill="1" applyBorder="1" applyAlignment="1">
      <alignment horizontal="left" vertical="center"/>
    </xf>
    <xf numFmtId="0" fontId="0" fillId="0" borderId="0" xfId="0" applyFont="1" applyBorder="1" applyAlignment="1" applyProtection="1">
      <alignment horizontal="distributed" vertical="center"/>
    </xf>
    <xf numFmtId="0" fontId="0" fillId="0" borderId="24" xfId="0" applyBorder="1" applyAlignment="1">
      <alignment horizontal="left" vertical="center" indent="1"/>
    </xf>
    <xf numFmtId="0" fontId="0" fillId="0" borderId="25" xfId="0" applyBorder="1" applyAlignment="1">
      <alignment horizontal="left" vertical="center" indent="1"/>
    </xf>
    <xf numFmtId="0" fontId="0" fillId="0" borderId="23" xfId="0" applyBorder="1" applyAlignment="1">
      <alignment horizontal="left" vertical="center" indent="1"/>
    </xf>
    <xf numFmtId="0" fontId="0" fillId="0" borderId="0" xfId="0" applyFont="1" applyAlignment="1" applyProtection="1">
      <alignment vertical="center"/>
    </xf>
    <xf numFmtId="0" fontId="0" fillId="0" borderId="0" xfId="0" applyFont="1" applyFill="1" applyBorder="1" applyAlignment="1" applyProtection="1">
      <alignment vertical="center"/>
    </xf>
    <xf numFmtId="42" fontId="6" fillId="0" borderId="24" xfId="3" applyNumberFormat="1" applyFont="1" applyBorder="1" applyAlignment="1">
      <alignment horizontal="right" vertical="center"/>
    </xf>
    <xf numFmtId="42" fontId="6" fillId="0" borderId="25" xfId="3" applyNumberFormat="1" applyFont="1" applyBorder="1" applyAlignment="1">
      <alignment horizontal="right" vertical="center"/>
    </xf>
    <xf numFmtId="0" fontId="0" fillId="4" borderId="24" xfId="0" applyFill="1" applyBorder="1" applyAlignment="1">
      <alignment horizontal="center" vertical="center"/>
    </xf>
    <xf numFmtId="0" fontId="0" fillId="4" borderId="23"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178" fontId="0" fillId="0" borderId="12" xfId="1" applyNumberFormat="1" applyFont="1" applyBorder="1" applyAlignment="1" applyProtection="1">
      <alignment horizontal="center" vertical="center"/>
    </xf>
    <xf numFmtId="0" fontId="5" fillId="0" borderId="24"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15" fillId="4" borderId="9" xfId="0" applyFont="1" applyFill="1" applyBorder="1" applyAlignment="1" applyProtection="1">
      <alignment horizontal="center" vertical="center" wrapText="1" shrinkToFit="1"/>
    </xf>
    <xf numFmtId="0" fontId="5" fillId="4" borderId="10" xfId="0" applyFont="1" applyFill="1" applyBorder="1" applyAlignment="1" applyProtection="1">
      <alignment horizontal="center" vertical="center" wrapText="1" shrinkToFit="1"/>
    </xf>
    <xf numFmtId="0" fontId="5" fillId="4" borderId="10" xfId="0" applyFont="1" applyFill="1" applyBorder="1" applyAlignment="1" applyProtection="1">
      <alignment horizontal="center" vertical="center" shrinkToFit="1"/>
    </xf>
    <xf numFmtId="0" fontId="5" fillId="4" borderId="11" xfId="0" applyFont="1" applyFill="1" applyBorder="1" applyAlignment="1" applyProtection="1">
      <alignment horizontal="center" vertical="center" shrinkToFit="1"/>
    </xf>
    <xf numFmtId="0" fontId="0" fillId="0" borderId="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37" xfId="0" applyFont="1" applyBorder="1" applyAlignment="1" applyProtection="1">
      <alignment horizontal="center" vertical="center" wrapText="1"/>
      <protection locked="0"/>
    </xf>
    <xf numFmtId="0" fontId="0" fillId="0" borderId="63"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0" fillId="0" borderId="66"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0" fillId="0" borderId="3"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4" borderId="9" xfId="0" applyFont="1" applyFill="1" applyBorder="1" applyAlignment="1" applyProtection="1">
      <alignment horizontal="center" vertical="center" wrapText="1" shrinkToFit="1"/>
    </xf>
    <xf numFmtId="0" fontId="0" fillId="4" borderId="10" xfId="0" applyFont="1" applyFill="1" applyBorder="1" applyAlignment="1" applyProtection="1">
      <alignment horizontal="center" vertical="center" wrapText="1" shrinkToFit="1"/>
    </xf>
    <xf numFmtId="0" fontId="0" fillId="4" borderId="10"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shrinkToFit="1"/>
    </xf>
    <xf numFmtId="0" fontId="5" fillId="4" borderId="10"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32" fillId="0" borderId="0" xfId="0" applyFont="1" applyAlignment="1" applyProtection="1">
      <alignment horizontal="left" vertical="center"/>
    </xf>
    <xf numFmtId="0" fontId="5" fillId="0" borderId="0" xfId="0" applyFont="1" applyBorder="1" applyAlignment="1" applyProtection="1">
      <alignment horizontal="distributed" vertical="center"/>
    </xf>
    <xf numFmtId="0" fontId="5" fillId="0" borderId="1" xfId="0" applyFont="1" applyBorder="1" applyAlignment="1" applyProtection="1">
      <alignment horizontal="distributed"/>
    </xf>
    <xf numFmtId="0" fontId="18" fillId="2" borderId="24"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4" fillId="0" borderId="2" xfId="0" applyFont="1" applyBorder="1" applyAlignment="1" applyProtection="1">
      <alignment horizontal="center"/>
    </xf>
    <xf numFmtId="0" fontId="33" fillId="0" borderId="0" xfId="0" applyFont="1" applyAlignment="1" applyProtection="1">
      <alignment horizontal="left" vertical="center"/>
    </xf>
    <xf numFmtId="0" fontId="0" fillId="2" borderId="24"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178" fontId="14" fillId="0" borderId="0" xfId="0" applyNumberFormat="1" applyFont="1" applyBorder="1" applyAlignment="1" applyProtection="1">
      <alignment horizontal="left" vertical="center" wrapTex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7" fillId="0" borderId="0" xfId="0" applyFont="1" applyAlignment="1" applyProtection="1">
      <alignment horizontal="left" vertical="center"/>
    </xf>
    <xf numFmtId="0" fontId="14" fillId="0" borderId="0" xfId="0" applyFont="1" applyBorder="1" applyAlignment="1" applyProtection="1">
      <alignment horizontal="left" vertical="center" wrapText="1"/>
    </xf>
    <xf numFmtId="0" fontId="25" fillId="0" borderId="0" xfId="0" applyFont="1" applyBorder="1" applyAlignment="1" applyProtection="1">
      <alignment horizontal="left" vertical="center"/>
    </xf>
    <xf numFmtId="0" fontId="14" fillId="3" borderId="24"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39" fillId="0" borderId="3" xfId="0" applyFont="1" applyBorder="1" applyAlignment="1">
      <alignment horizontal="center" vertical="center"/>
    </xf>
    <xf numFmtId="0" fontId="39" fillId="0" borderId="1" xfId="0" applyFont="1" applyBorder="1" applyAlignment="1">
      <alignment horizontal="center" vertical="center"/>
    </xf>
    <xf numFmtId="0" fontId="39" fillId="0" borderId="7" xfId="0" applyFont="1" applyBorder="1" applyAlignment="1">
      <alignment horizontal="center" vertical="center"/>
    </xf>
    <xf numFmtId="0" fontId="39" fillId="0" borderId="0" xfId="0" applyFont="1" applyBorder="1" applyAlignment="1">
      <alignment horizontal="center" vertical="center"/>
    </xf>
    <xf numFmtId="0" fontId="39" fillId="0" borderId="1" xfId="0" applyFont="1" applyBorder="1" applyAlignment="1">
      <alignment horizontal="center"/>
    </xf>
    <xf numFmtId="0" fontId="39" fillId="0" borderId="0" xfId="0" applyFont="1" applyBorder="1" applyAlignment="1">
      <alignment horizontal="center"/>
    </xf>
    <xf numFmtId="6" fontId="42" fillId="0" borderId="0" xfId="0" applyNumberFormat="1" applyFont="1" applyBorder="1" applyAlignment="1">
      <alignment horizontal="center" vertical="center"/>
    </xf>
    <xf numFmtId="0" fontId="41" fillId="0" borderId="0"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33" xfId="0" applyFont="1" applyBorder="1" applyAlignment="1">
      <alignment horizontal="center" vertical="center" wrapText="1"/>
    </xf>
    <xf numFmtId="0" fontId="31" fillId="0" borderId="69" xfId="2" applyFont="1" applyBorder="1" applyAlignment="1" applyProtection="1">
      <alignment horizontal="center" vertical="center" wrapText="1"/>
    </xf>
    <xf numFmtId="0" fontId="31" fillId="0" borderId="57" xfId="2" applyFont="1" applyBorder="1" applyAlignment="1" applyProtection="1">
      <alignment horizontal="center" vertical="center" wrapText="1"/>
    </xf>
    <xf numFmtId="0" fontId="31" fillId="0" borderId="24" xfId="2" applyFont="1" applyBorder="1" applyAlignment="1" applyProtection="1">
      <alignment horizontal="center" vertical="center" wrapText="1"/>
      <protection locked="0"/>
    </xf>
    <xf numFmtId="0" fontId="31" fillId="0" borderId="25" xfId="2" applyFont="1" applyBorder="1" applyAlignment="1" applyProtection="1">
      <alignment horizontal="center" vertical="center" wrapText="1"/>
      <protection locked="0"/>
    </xf>
    <xf numFmtId="0" fontId="31" fillId="0" borderId="54" xfId="2" applyFont="1" applyBorder="1" applyAlignment="1" applyProtection="1">
      <alignment horizontal="center" vertical="center" wrapText="1"/>
      <protection locked="0"/>
    </xf>
    <xf numFmtId="0" fontId="31" fillId="0" borderId="12" xfId="2" applyFont="1" applyBorder="1" applyAlignment="1" applyProtection="1">
      <alignment horizontal="center" vertical="center" wrapText="1"/>
      <protection locked="0"/>
    </xf>
    <xf numFmtId="0" fontId="31" fillId="0" borderId="61" xfId="2" applyFont="1" applyBorder="1" applyAlignment="1" applyProtection="1">
      <alignment horizontal="center" vertical="center" wrapText="1"/>
      <protection locked="0"/>
    </xf>
    <xf numFmtId="0" fontId="31" fillId="0" borderId="62" xfId="2" applyFont="1" applyBorder="1" applyAlignment="1" applyProtection="1">
      <alignment horizontal="center" vertical="center" shrinkToFit="1"/>
      <protection locked="0"/>
    </xf>
    <xf numFmtId="0" fontId="31" fillId="0" borderId="58" xfId="2" applyFont="1" applyBorder="1" applyAlignment="1" applyProtection="1">
      <alignment horizontal="center" vertical="center" shrinkToFit="1"/>
      <protection locked="0"/>
    </xf>
    <xf numFmtId="0" fontId="31" fillId="0" borderId="58" xfId="2" applyFont="1" applyBorder="1" applyAlignment="1" applyProtection="1">
      <alignment horizontal="left" vertical="center" shrinkToFit="1"/>
    </xf>
    <xf numFmtId="0" fontId="31" fillId="0" borderId="59" xfId="2" applyFont="1" applyBorder="1" applyAlignment="1" applyProtection="1">
      <alignment horizontal="left" vertical="center" shrinkToFit="1"/>
    </xf>
    <xf numFmtId="0" fontId="31" fillId="0" borderId="63" xfId="2" applyFont="1" applyBorder="1" applyAlignment="1" applyProtection="1">
      <alignment horizontal="center" vertical="center" shrinkToFit="1"/>
      <protection locked="0"/>
    </xf>
    <xf numFmtId="0" fontId="31" fillId="0" borderId="70" xfId="2" applyFont="1" applyBorder="1" applyAlignment="1" applyProtection="1">
      <alignment horizontal="center" vertical="center" shrinkToFit="1"/>
      <protection locked="0"/>
    </xf>
    <xf numFmtId="0" fontId="31" fillId="0" borderId="48" xfId="2" applyFont="1" applyBorder="1" applyAlignment="1" applyProtection="1">
      <alignment horizontal="center" vertical="center" wrapText="1"/>
    </xf>
    <xf numFmtId="0" fontId="31" fillId="0" borderId="52" xfId="2" applyFont="1" applyBorder="1" applyAlignment="1" applyProtection="1">
      <alignment horizontal="center" vertical="center" wrapText="1"/>
    </xf>
    <xf numFmtId="0" fontId="31" fillId="0" borderId="40" xfId="2" applyFont="1" applyBorder="1" applyAlignment="1" applyProtection="1">
      <alignment horizontal="center" vertical="center" wrapText="1"/>
      <protection locked="0"/>
    </xf>
    <xf numFmtId="0" fontId="31" fillId="0" borderId="0" xfId="2" applyFont="1" applyBorder="1" applyAlignment="1" applyProtection="1">
      <alignment horizontal="center" vertical="center" wrapText="1"/>
      <protection locked="0"/>
    </xf>
    <xf numFmtId="0" fontId="31" fillId="0" borderId="40" xfId="2" applyFont="1" applyBorder="1" applyAlignment="1" applyProtection="1">
      <alignment vertical="center"/>
    </xf>
    <xf numFmtId="0" fontId="31" fillId="0" borderId="41" xfId="2" applyFont="1" applyBorder="1" applyAlignment="1" applyProtection="1">
      <alignment vertical="center"/>
    </xf>
    <xf numFmtId="0" fontId="31" fillId="0" borderId="2" xfId="2" applyFont="1" applyBorder="1" applyAlignment="1" applyProtection="1">
      <alignment vertical="center"/>
    </xf>
    <xf numFmtId="0" fontId="31" fillId="0" borderId="60" xfId="2" applyFont="1" applyBorder="1" applyAlignment="1" applyProtection="1">
      <alignment vertical="center"/>
    </xf>
    <xf numFmtId="0" fontId="31" fillId="0" borderId="53" xfId="2" applyFont="1" applyBorder="1" applyAlignment="1" applyProtection="1">
      <alignment horizontal="center" vertical="center" wrapText="1"/>
    </xf>
    <xf numFmtId="0" fontId="31" fillId="0" borderId="23" xfId="2" applyFont="1" applyBorder="1" applyAlignment="1" applyProtection="1">
      <alignment horizontal="left" vertical="center"/>
    </xf>
    <xf numFmtId="0" fontId="31" fillId="0" borderId="61" xfId="2" applyFont="1" applyBorder="1" applyAlignment="1" applyProtection="1">
      <alignment horizontal="left" vertical="center"/>
    </xf>
    <xf numFmtId="0" fontId="31" fillId="0" borderId="54" xfId="2" applyFont="1" applyBorder="1" applyAlignment="1" applyProtection="1">
      <alignment horizontal="left" vertical="center" wrapText="1"/>
      <protection locked="0"/>
    </xf>
    <xf numFmtId="0" fontId="31" fillId="0" borderId="55" xfId="2" applyFont="1" applyBorder="1" applyAlignment="1" applyProtection="1">
      <alignment horizontal="left" vertical="center" wrapText="1"/>
      <protection locked="0"/>
    </xf>
    <xf numFmtId="0" fontId="31" fillId="0" borderId="29" xfId="2" applyFont="1" applyBorder="1" applyAlignment="1" applyProtection="1">
      <alignment horizontal="left" vertical="center" shrinkToFit="1"/>
    </xf>
    <xf numFmtId="0" fontId="31" fillId="0" borderId="33" xfId="2" applyFont="1" applyBorder="1" applyAlignment="1" applyProtection="1">
      <alignment horizontal="left" vertical="center" shrinkToFit="1"/>
    </xf>
    <xf numFmtId="0" fontId="31" fillId="0" borderId="49" xfId="2" applyFont="1" applyBorder="1" applyAlignment="1" applyProtection="1">
      <alignment horizontal="left" vertical="center" wrapText="1"/>
      <protection locked="0"/>
    </xf>
    <xf numFmtId="0" fontId="31" fillId="0" borderId="50" xfId="2" applyFont="1" applyBorder="1" applyAlignment="1" applyProtection="1">
      <alignment horizontal="left" vertical="center" wrapText="1"/>
      <protection locked="0"/>
    </xf>
    <xf numFmtId="0" fontId="31" fillId="0" borderId="51" xfId="2" applyFont="1" applyBorder="1" applyAlignment="1" applyProtection="1">
      <alignment horizontal="left" vertical="center" wrapText="1"/>
      <protection locked="0"/>
    </xf>
    <xf numFmtId="0" fontId="31" fillId="0" borderId="7" xfId="2" applyFont="1" applyBorder="1" applyAlignment="1" applyProtection="1">
      <alignment horizontal="left" vertical="center" shrinkToFit="1"/>
      <protection locked="0"/>
    </xf>
    <xf numFmtId="0" fontId="31" fillId="0" borderId="0" xfId="2" applyFont="1" applyBorder="1" applyAlignment="1" applyProtection="1">
      <alignment horizontal="left" vertical="center" shrinkToFit="1"/>
      <protection locked="0"/>
    </xf>
    <xf numFmtId="0" fontId="31" fillId="0" borderId="43" xfId="2" applyFont="1" applyBorder="1" applyAlignment="1" applyProtection="1">
      <alignment horizontal="left" vertical="center" shrinkToFit="1"/>
      <protection locked="0"/>
    </xf>
    <xf numFmtId="0" fontId="31" fillId="0" borderId="25" xfId="2" applyFont="1" applyBorder="1" applyAlignment="1" applyProtection="1">
      <alignment horizontal="left" vertical="center" wrapText="1"/>
      <protection locked="0"/>
    </xf>
  </cellXfs>
  <cellStyles count="4">
    <cellStyle name="桁区切り" xfId="1" builtinId="6"/>
    <cellStyle name="通貨" xfId="3" builtinId="7"/>
    <cellStyle name="標準" xfId="0" builtinId="0"/>
    <cellStyle name="標準 3" xfId="2"/>
  </cellStyles>
  <dxfs count="0"/>
  <tableStyles count="0" defaultTableStyle="TableStyleMedium2" defaultPivotStyle="PivotStyleLight16"/>
  <colors>
    <mruColors>
      <color rgb="FFCCFFCC"/>
      <color rgb="FFFFCCCC"/>
      <color rgb="FFCCECFF"/>
      <color rgb="FFFFFFCC"/>
      <color rgb="FFFB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190500</xdr:colOff>
      <xdr:row>16</xdr:row>
      <xdr:rowOff>9525</xdr:rowOff>
    </xdr:from>
    <xdr:to>
      <xdr:col>13</xdr:col>
      <xdr:colOff>390525</xdr:colOff>
      <xdr:row>20</xdr:row>
      <xdr:rowOff>28575</xdr:rowOff>
    </xdr:to>
    <xdr:sp macro="" textlink="">
      <xdr:nvSpPr>
        <xdr:cNvPr id="20" name="上矢印 19"/>
        <xdr:cNvSpPr/>
      </xdr:nvSpPr>
      <xdr:spPr>
        <a:xfrm>
          <a:off x="960120" y="4954905"/>
          <a:ext cx="200025" cy="114681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30480</xdr:colOff>
      <xdr:row>18</xdr:row>
      <xdr:rowOff>1905</xdr:rowOff>
    </xdr:from>
    <xdr:to>
      <xdr:col>21</xdr:col>
      <xdr:colOff>76200</xdr:colOff>
      <xdr:row>34</xdr:row>
      <xdr:rowOff>0</xdr:rowOff>
    </xdr:to>
    <xdr:sp macro="" textlink="">
      <xdr:nvSpPr>
        <xdr:cNvPr id="21" name="角丸四角形 20"/>
        <xdr:cNvSpPr/>
      </xdr:nvSpPr>
      <xdr:spPr>
        <a:xfrm>
          <a:off x="7056120" y="5320665"/>
          <a:ext cx="4922520" cy="4440555"/>
        </a:xfrm>
        <a:prstGeom prst="roundRect">
          <a:avLst>
            <a:gd name="adj" fmla="val 51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0">
              <a:latin typeface="メイリオ" panose="020B0604030504040204" pitchFamily="50" charset="-128"/>
              <a:ea typeface="メイリオ" panose="020B0604030504040204" pitchFamily="50" charset="-128"/>
            </a:rPr>
            <a:t>宛名、金額、但書、発行年月日、発行者名、住所が全てそろっていることを確認してください。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但書は、「お品代」のように内容が特定できないものでなく、できるだけ具体的な内容で作成してください。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領収書の書式に但書がなく、その他の内容を証明する書類もない場合は、支出の内容と用途を</a:t>
          </a:r>
          <a:r>
            <a:rPr kumimoji="1" lang="ja-JP" altLang="en-US" sz="1050" b="1" u="sng">
              <a:solidFill>
                <a:schemeClr val="dk1"/>
              </a:solidFill>
              <a:effectLst/>
              <a:latin typeface="メイリオ" panose="020B0604030504040204" pitchFamily="50" charset="-128"/>
              <a:ea typeface="メイリオ" panose="020B0604030504040204" pitchFamily="50" charset="-128"/>
              <a:cs typeface="+mn-cs"/>
            </a:rPr>
            <a:t>支出一覧表の内訳欄に記載</a:t>
          </a: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してください。</a:t>
          </a:r>
          <a:endParaRPr lang="ja-JP" altLang="ja-JP" sz="1050" b="0">
            <a:effectLst/>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交通費、宿泊費は、外部の専門講師及び出演者等に対するものに限ります。</a:t>
          </a:r>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領収書に宿泊者等の氏名や宿泊日が記載されていない場合は、</a:t>
          </a:r>
          <a:r>
            <a:rPr kumimoji="1" lang="ja-JP" altLang="en-US" sz="1050" b="1" u="sng">
              <a:latin typeface="メイリオ" panose="020B0604030504040204" pitchFamily="50" charset="-128"/>
              <a:ea typeface="メイリオ" panose="020B0604030504040204" pitchFamily="50" charset="-128"/>
            </a:rPr>
            <a:t>支出一覧表の内訳欄に内容を記載</a:t>
          </a:r>
          <a:r>
            <a:rPr kumimoji="1" lang="ja-JP" altLang="en-US" sz="1050" b="0">
              <a:latin typeface="メイリオ" panose="020B0604030504040204" pitchFamily="50" charset="-128"/>
              <a:ea typeface="メイリオ" panose="020B0604030504040204" pitchFamily="50" charset="-128"/>
            </a:rPr>
            <a:t>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請求書や納品書、支払い証明書等は、領収書とは見なしません。</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373380</xdr:colOff>
      <xdr:row>7</xdr:row>
      <xdr:rowOff>106680</xdr:rowOff>
    </xdr:from>
    <xdr:to>
      <xdr:col>5</xdr:col>
      <xdr:colOff>535305</xdr:colOff>
      <xdr:row>21</xdr:row>
      <xdr:rowOff>89535</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514600"/>
          <a:ext cx="3209925" cy="3930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297180</xdr:colOff>
      <xdr:row>13</xdr:row>
      <xdr:rowOff>131444</xdr:rowOff>
    </xdr:from>
    <xdr:to>
      <xdr:col>9</xdr:col>
      <xdr:colOff>548640</xdr:colOff>
      <xdr:row>16</xdr:row>
      <xdr:rowOff>236219</xdr:rowOff>
    </xdr:to>
    <xdr:sp macro="" textlink="">
      <xdr:nvSpPr>
        <xdr:cNvPr id="24" name="角丸四角形 23"/>
        <xdr:cNvSpPr/>
      </xdr:nvSpPr>
      <xdr:spPr>
        <a:xfrm>
          <a:off x="4114800" y="4231004"/>
          <a:ext cx="2080260" cy="9505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手数料はその振込で支払う費目と同じ費目に計上してください。</a:t>
          </a:r>
        </a:p>
      </xdr:txBody>
    </xdr:sp>
    <xdr:clientData/>
  </xdr:twoCellAnchor>
  <xdr:twoCellAnchor>
    <xdr:from>
      <xdr:col>2</xdr:col>
      <xdr:colOff>325756</xdr:colOff>
      <xdr:row>15</xdr:row>
      <xdr:rowOff>42862</xdr:rowOff>
    </xdr:from>
    <xdr:to>
      <xdr:col>6</xdr:col>
      <xdr:colOff>297180</xdr:colOff>
      <xdr:row>15</xdr:row>
      <xdr:rowOff>55245</xdr:rowOff>
    </xdr:to>
    <xdr:cxnSp macro="">
      <xdr:nvCxnSpPr>
        <xdr:cNvPr id="25" name="直線矢印コネクタ 24"/>
        <xdr:cNvCxnSpPr>
          <a:stCxn id="24" idx="1"/>
        </xdr:cNvCxnSpPr>
      </xdr:nvCxnSpPr>
      <xdr:spPr>
        <a:xfrm flipH="1">
          <a:off x="1704976" y="4706302"/>
          <a:ext cx="2409824" cy="12383"/>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289561</xdr:colOff>
      <xdr:row>17</xdr:row>
      <xdr:rowOff>68580</xdr:rowOff>
    </xdr:from>
    <xdr:to>
      <xdr:col>9</xdr:col>
      <xdr:colOff>563881</xdr:colOff>
      <xdr:row>25</xdr:row>
      <xdr:rowOff>91440</xdr:rowOff>
    </xdr:to>
    <xdr:sp macro="" textlink="">
      <xdr:nvSpPr>
        <xdr:cNvPr id="26" name="角丸四角形 25"/>
        <xdr:cNvSpPr/>
      </xdr:nvSpPr>
      <xdr:spPr>
        <a:xfrm>
          <a:off x="3947161" y="4823460"/>
          <a:ext cx="2103120" cy="2278380"/>
        </a:xfrm>
        <a:prstGeom prst="roundRect">
          <a:avLst>
            <a:gd name="adj" fmla="val 79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振込先、振込元の名義が表示されるようにしてください。</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kumimoji="1" lang="ja-JP" altLang="en-US" sz="1000">
              <a:latin typeface="メイリオ" panose="020B0604030504040204" pitchFamily="50" charset="-128"/>
              <a:ea typeface="メイリオ" panose="020B0604030504040204" pitchFamily="50" charset="-128"/>
            </a:rPr>
            <a:t>明細書から取引の内容が判別できない場合は、納品書・請求書等を併せて提出するか、支払い内容を</a:t>
          </a:r>
          <a:r>
            <a:rPr kumimoji="1" lang="ja-JP" altLang="en-US" sz="1000" b="1" u="sng">
              <a:latin typeface="メイリオ" panose="020B0604030504040204" pitchFamily="50" charset="-128"/>
              <a:ea typeface="メイリオ" panose="020B0604030504040204" pitchFamily="50" charset="-128"/>
            </a:rPr>
            <a:t>支出一覧表の内訳欄に記入</a:t>
          </a:r>
          <a:r>
            <a:rPr kumimoji="1" lang="ja-JP" altLang="en-US" sz="1000">
              <a:latin typeface="メイリオ" panose="020B0604030504040204" pitchFamily="50" charset="-128"/>
              <a:ea typeface="メイリオ" panose="020B0604030504040204" pitchFamily="50" charset="-128"/>
            </a:rPr>
            <a:t>するようお願いします。</a:t>
          </a:r>
        </a:p>
      </xdr:txBody>
    </xdr:sp>
    <xdr:clientData/>
  </xdr:twoCellAnchor>
  <xdr:twoCellAnchor>
    <xdr:from>
      <xdr:col>2</xdr:col>
      <xdr:colOff>571500</xdr:colOff>
      <xdr:row>18</xdr:row>
      <xdr:rowOff>266700</xdr:rowOff>
    </xdr:from>
    <xdr:to>
      <xdr:col>6</xdr:col>
      <xdr:colOff>295275</xdr:colOff>
      <xdr:row>18</xdr:row>
      <xdr:rowOff>266700</xdr:rowOff>
    </xdr:to>
    <xdr:cxnSp macro="">
      <xdr:nvCxnSpPr>
        <xdr:cNvPr id="27" name="直線矢印コネクタ 26"/>
        <xdr:cNvCxnSpPr/>
      </xdr:nvCxnSpPr>
      <xdr:spPr>
        <a:xfrm flipH="1">
          <a:off x="1950720" y="5775960"/>
          <a:ext cx="2162175" cy="0"/>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tabSelected="1" zoomScaleNormal="100" workbookViewId="0"/>
  </sheetViews>
  <sheetFormatPr defaultColWidth="9" defaultRowHeight="25.5" customHeight="1"/>
  <cols>
    <col min="1" max="9" width="9.109375" style="14" customWidth="1"/>
    <col min="10" max="16384" width="9" style="14"/>
  </cols>
  <sheetData>
    <row r="2" spans="1:9" ht="25.5" customHeight="1">
      <c r="A2" s="271" t="s">
        <v>10</v>
      </c>
      <c r="B2" s="272"/>
      <c r="C2" s="272"/>
      <c r="D2" s="272"/>
      <c r="E2" s="272"/>
      <c r="F2" s="272"/>
      <c r="G2" s="272"/>
      <c r="H2" s="272"/>
      <c r="I2" s="273"/>
    </row>
    <row r="3" spans="1:9" ht="49.95" customHeight="1">
      <c r="A3" s="265" t="s">
        <v>11</v>
      </c>
      <c r="B3" s="266"/>
      <c r="C3" s="266"/>
      <c r="D3" s="266"/>
      <c r="E3" s="266"/>
      <c r="F3" s="266"/>
      <c r="G3" s="266"/>
      <c r="H3" s="266"/>
      <c r="I3" s="267"/>
    </row>
    <row r="4" spans="1:9" ht="49.95" customHeight="1">
      <c r="A4" s="268" t="s">
        <v>9</v>
      </c>
      <c r="B4" s="269"/>
      <c r="C4" s="269"/>
      <c r="D4" s="269"/>
      <c r="E4" s="269"/>
      <c r="F4" s="269"/>
      <c r="G4" s="269"/>
      <c r="H4" s="269"/>
      <c r="I4" s="270"/>
    </row>
    <row r="5" spans="1:9" ht="25.5" customHeight="1">
      <c r="A5" s="271" t="s">
        <v>3</v>
      </c>
      <c r="B5" s="272"/>
      <c r="C5" s="272"/>
      <c r="D5" s="272"/>
      <c r="E5" s="272"/>
      <c r="F5" s="272"/>
      <c r="G5" s="272"/>
      <c r="H5" s="272"/>
      <c r="I5" s="273"/>
    </row>
    <row r="6" spans="1:9" ht="30" customHeight="1">
      <c r="A6" s="2" t="s">
        <v>4</v>
      </c>
      <c r="B6" s="3"/>
      <c r="C6" s="4" t="s">
        <v>5</v>
      </c>
      <c r="D6" s="4"/>
      <c r="E6" s="4"/>
      <c r="F6" s="4"/>
      <c r="G6" s="4"/>
      <c r="H6" s="4"/>
      <c r="I6" s="5"/>
    </row>
    <row r="7" spans="1:9" ht="30" customHeight="1">
      <c r="A7" s="6" t="s">
        <v>6</v>
      </c>
      <c r="B7" s="7"/>
      <c r="C7" s="8" t="s">
        <v>7</v>
      </c>
      <c r="D7" s="8"/>
      <c r="E7" s="8"/>
      <c r="F7" s="8"/>
      <c r="G7" s="8"/>
      <c r="H7" s="8"/>
      <c r="I7" s="9"/>
    </row>
    <row r="8" spans="1:9" ht="30" customHeight="1">
      <c r="A8" s="10"/>
      <c r="B8" s="11"/>
      <c r="C8" s="261" t="s">
        <v>8</v>
      </c>
      <c r="D8" s="261"/>
      <c r="E8" s="261"/>
      <c r="F8" s="261"/>
      <c r="G8" s="261"/>
      <c r="H8" s="261"/>
      <c r="I8" s="262"/>
    </row>
    <row r="9" spans="1:9" ht="30" customHeight="1">
      <c r="A9" s="12"/>
      <c r="B9" s="13"/>
      <c r="C9" s="263"/>
      <c r="D9" s="263"/>
      <c r="E9" s="263"/>
      <c r="F9" s="263"/>
      <c r="G9" s="263"/>
      <c r="H9" s="263"/>
      <c r="I9" s="264"/>
    </row>
  </sheetData>
  <sheetProtection password="C7D0" sheet="1" selectLockedCells="1"/>
  <mergeCells count="5">
    <mergeCell ref="C8:I9"/>
    <mergeCell ref="A3:I3"/>
    <mergeCell ref="A4:I4"/>
    <mergeCell ref="A2:I2"/>
    <mergeCell ref="A5:I5"/>
  </mergeCells>
  <phoneticPr fontId="3"/>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&amp;L&amp;"-,標準"北九州市文化芸術活動支援事業2023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S30"/>
  <sheetViews>
    <sheetView showGridLines="0" view="pageBreakPreview" zoomScaleNormal="100" zoomScaleSheetLayoutView="100" workbookViewId="0">
      <selection activeCell="B11" sqref="B11"/>
    </sheetView>
  </sheetViews>
  <sheetFormatPr defaultRowHeight="13.2"/>
  <cols>
    <col min="1" max="1" width="2.21875" customWidth="1"/>
    <col min="2" max="2" width="19.21875" customWidth="1"/>
    <col min="3" max="10" width="8.77734375" customWidth="1"/>
    <col min="11" max="11" width="3.77734375" customWidth="1"/>
  </cols>
  <sheetData>
    <row r="1" spans="1:17" ht="19.95" customHeight="1">
      <c r="J1" s="1"/>
      <c r="K1" s="35"/>
    </row>
    <row r="2" spans="1:17" ht="19.95" customHeight="1">
      <c r="J2" s="1"/>
      <c r="K2" s="35"/>
    </row>
    <row r="3" spans="1:17" s="18" customFormat="1" ht="23.4" customHeight="1">
      <c r="A3" s="40" t="s">
        <v>96</v>
      </c>
      <c r="B3" s="34"/>
      <c r="C3" s="34"/>
      <c r="D3" s="34"/>
      <c r="E3" s="33"/>
      <c r="F3" s="32"/>
      <c r="G3" s="33"/>
      <c r="H3" s="33"/>
      <c r="I3" s="33"/>
      <c r="J3" s="33"/>
      <c r="K3" s="33"/>
      <c r="P3" s="23"/>
      <c r="Q3" s="23"/>
    </row>
    <row r="4" spans="1:17" s="18" customFormat="1" ht="23.4" customHeight="1">
      <c r="A4" s="40"/>
      <c r="B4" s="34"/>
      <c r="C4" s="34"/>
      <c r="D4" s="34"/>
      <c r="E4" s="33"/>
      <c r="F4" s="32"/>
      <c r="G4" s="33"/>
      <c r="H4" s="33"/>
      <c r="I4" s="33"/>
      <c r="J4" s="33"/>
      <c r="K4" s="33"/>
      <c r="P4" s="23"/>
      <c r="Q4" s="23"/>
    </row>
    <row r="5" spans="1:17" s="18" customFormat="1" ht="25.8">
      <c r="A5" s="41" t="s">
        <v>37</v>
      </c>
      <c r="B5" s="31"/>
      <c r="C5" s="31"/>
      <c r="D5" s="31"/>
      <c r="E5" s="33"/>
      <c r="F5" s="32"/>
      <c r="G5" s="33"/>
      <c r="H5" s="33"/>
      <c r="I5" s="33"/>
      <c r="J5" s="33"/>
      <c r="K5" s="33"/>
    </row>
    <row r="6" spans="1:17" s="18" customFormat="1" ht="32.4" customHeight="1">
      <c r="A6" s="31" t="s">
        <v>132</v>
      </c>
      <c r="B6" s="31"/>
      <c r="C6" s="31"/>
      <c r="D6" s="31"/>
      <c r="E6" s="33"/>
      <c r="F6" s="32"/>
      <c r="G6" s="33"/>
      <c r="H6" s="33"/>
      <c r="I6" s="33"/>
      <c r="J6" s="33"/>
      <c r="K6" s="33"/>
      <c r="P6" s="36"/>
    </row>
    <row r="7" spans="1:17" s="18" customFormat="1" ht="23.4" customHeight="1">
      <c r="A7" s="16"/>
      <c r="B7" s="16"/>
      <c r="C7" s="16"/>
      <c r="D7" s="16"/>
      <c r="E7" s="16"/>
      <c r="F7" s="17"/>
      <c r="P7" s="36"/>
      <c r="Q7" s="26"/>
    </row>
    <row r="8" spans="1:17" s="18" customFormat="1" ht="19.95" customHeight="1">
      <c r="A8" s="19"/>
      <c r="B8" s="19"/>
      <c r="C8" s="19"/>
      <c r="D8" s="19"/>
      <c r="F8" s="17"/>
      <c r="J8" s="15" t="s">
        <v>18</v>
      </c>
      <c r="P8" s="36"/>
      <c r="Q8" s="26"/>
    </row>
    <row r="9" spans="1:17" s="18" customFormat="1" ht="19.95" customHeight="1">
      <c r="A9" s="19"/>
      <c r="B9" s="19"/>
      <c r="C9" s="19"/>
      <c r="D9" s="19"/>
      <c r="F9" s="17"/>
      <c r="J9" s="15"/>
      <c r="P9" s="36"/>
      <c r="Q9" s="26"/>
    </row>
    <row r="10" spans="1:17" s="18" customFormat="1" ht="20.100000000000001" customHeight="1">
      <c r="B10" s="20" t="s">
        <v>135</v>
      </c>
      <c r="C10" s="19"/>
      <c r="D10" s="19"/>
      <c r="E10" s="19"/>
      <c r="F10" s="17"/>
      <c r="Q10" s="26"/>
    </row>
    <row r="11" spans="1:17" s="18" customFormat="1" ht="52.2" customHeight="1">
      <c r="A11" s="19"/>
      <c r="B11" s="19"/>
      <c r="C11" s="19"/>
      <c r="D11" s="19"/>
      <c r="E11" s="19"/>
      <c r="F11" s="17"/>
      <c r="P11" s="24"/>
      <c r="Q11" s="26"/>
    </row>
    <row r="12" spans="1:17" s="18" customFormat="1" ht="29.4" customHeight="1">
      <c r="A12" s="19"/>
      <c r="B12" s="19"/>
      <c r="E12" s="274" t="s">
        <v>33</v>
      </c>
      <c r="F12" s="274"/>
      <c r="G12" s="279"/>
      <c r="H12" s="279"/>
      <c r="I12" s="279"/>
      <c r="J12" s="160"/>
      <c r="L12" s="21"/>
    </row>
    <row r="13" spans="1:17" s="18" customFormat="1" ht="29.4" customHeight="1">
      <c r="A13" s="19"/>
      <c r="B13" s="19"/>
      <c r="E13" s="274" t="s">
        <v>34</v>
      </c>
      <c r="F13" s="274"/>
      <c r="G13" s="278"/>
      <c r="H13" s="278"/>
      <c r="I13" s="278"/>
      <c r="J13" s="159" t="s">
        <v>103</v>
      </c>
      <c r="L13" s="22"/>
    </row>
    <row r="14" spans="1:17" s="18" customFormat="1" ht="29.4" customHeight="1">
      <c r="A14" s="19"/>
      <c r="B14" s="19"/>
      <c r="E14" s="42"/>
      <c r="F14" s="42"/>
      <c r="G14" s="43"/>
      <c r="H14" s="43"/>
      <c r="I14" s="43"/>
      <c r="J14" s="49" t="s">
        <v>102</v>
      </c>
      <c r="L14" s="22"/>
    </row>
    <row r="15" spans="1:17" s="18" customFormat="1" ht="29.4" customHeight="1">
      <c r="A15" s="19"/>
      <c r="B15" s="19"/>
      <c r="E15" s="42"/>
      <c r="F15" s="42"/>
      <c r="G15" s="43"/>
      <c r="H15" s="43"/>
      <c r="I15" s="43"/>
      <c r="J15" s="43"/>
      <c r="L15" s="22"/>
    </row>
    <row r="16" spans="1:17" s="18" customFormat="1" ht="29.4" customHeight="1">
      <c r="A16" s="19"/>
      <c r="B16" s="46" t="s">
        <v>131</v>
      </c>
      <c r="C16" s="47" t="s">
        <v>39</v>
      </c>
      <c r="E16" s="42"/>
      <c r="F16" s="42"/>
      <c r="G16" s="43"/>
      <c r="H16" s="43"/>
      <c r="I16" s="43"/>
      <c r="J16" s="43"/>
      <c r="L16" s="22"/>
    </row>
    <row r="17" spans="1:19" s="18" customFormat="1" ht="12.6" customHeight="1">
      <c r="A17" s="19"/>
      <c r="B17" s="19"/>
      <c r="C17" s="19"/>
      <c r="D17" s="19"/>
      <c r="E17" s="19"/>
      <c r="P17"/>
      <c r="Q17"/>
      <c r="R17"/>
      <c r="S17"/>
    </row>
    <row r="18" spans="1:19" ht="51.6" customHeight="1">
      <c r="B18" s="29" t="s">
        <v>2</v>
      </c>
      <c r="C18" s="275" t="str">
        <f>'様式7-2（事業実績）'!B3&amp;""</f>
        <v/>
      </c>
      <c r="D18" s="276"/>
      <c r="E18" s="276"/>
      <c r="F18" s="276"/>
      <c r="G18" s="276"/>
      <c r="H18" s="276"/>
      <c r="I18" s="276"/>
      <c r="J18" s="277"/>
    </row>
    <row r="19" spans="1:19" ht="31.8" customHeight="1">
      <c r="B19" s="29" t="s">
        <v>19</v>
      </c>
      <c r="C19" s="275" t="str">
        <f>'様式7-2（事業実績）'!E2&amp;""</f>
        <v>※選択してください</v>
      </c>
      <c r="D19" s="276"/>
      <c r="E19" s="276"/>
      <c r="F19" s="276"/>
      <c r="G19" s="276"/>
      <c r="H19" s="276"/>
      <c r="I19" s="276"/>
      <c r="J19" s="277"/>
    </row>
    <row r="20" spans="1:19" ht="31.8" customHeight="1">
      <c r="B20" s="45" t="s">
        <v>134</v>
      </c>
      <c r="C20" s="280">
        <f>'様式7-3（収支決算書）自動入力'!C39</f>
        <v>0</v>
      </c>
      <c r="D20" s="281"/>
      <c r="E20" s="281"/>
      <c r="F20" s="147" t="s">
        <v>82</v>
      </c>
      <c r="G20" s="147"/>
      <c r="H20" s="147"/>
      <c r="I20" s="147"/>
      <c r="J20" s="148"/>
    </row>
    <row r="21" spans="1:19" ht="31.8" customHeight="1">
      <c r="B21" s="44" t="s">
        <v>38</v>
      </c>
      <c r="C21" s="280">
        <f>'様式7-3（収支決算書）自動入力'!C42</f>
        <v>0</v>
      </c>
      <c r="D21" s="281"/>
      <c r="E21" s="281"/>
      <c r="F21" s="147" t="s">
        <v>82</v>
      </c>
      <c r="G21" s="146"/>
      <c r="H21" s="146"/>
      <c r="I21" s="146"/>
      <c r="J21" s="148"/>
      <c r="P21" s="1"/>
      <c r="Q21" s="1"/>
      <c r="R21" s="1"/>
      <c r="S21" s="1"/>
    </row>
    <row r="22" spans="1:19" ht="37.799999999999997" customHeight="1">
      <c r="B22" s="38"/>
      <c r="C22" s="39"/>
      <c r="D22" s="39"/>
      <c r="E22" s="39"/>
      <c r="F22" s="39"/>
      <c r="G22" s="39"/>
      <c r="H22" s="39"/>
      <c r="I22" s="39"/>
      <c r="J22" s="39"/>
      <c r="P22" s="1"/>
      <c r="Q22" s="1"/>
      <c r="R22" s="1"/>
      <c r="S22" s="1"/>
    </row>
    <row r="23" spans="1:19" s="1" customFormat="1" ht="24" customHeight="1">
      <c r="B23" s="30"/>
    </row>
    <row r="24" spans="1:19" s="1" customFormat="1" ht="24" customHeight="1">
      <c r="B24" s="230" t="s">
        <v>20</v>
      </c>
      <c r="C24" s="231"/>
      <c r="D24" s="231"/>
      <c r="E24" s="231"/>
      <c r="F24" s="231"/>
      <c r="G24" s="231"/>
      <c r="H24" s="231"/>
      <c r="I24" s="231"/>
      <c r="J24" s="232"/>
    </row>
    <row r="25" spans="1:19" s="1" customFormat="1" ht="26.4" customHeight="1">
      <c r="B25" s="233" t="s">
        <v>26</v>
      </c>
      <c r="C25" s="286"/>
      <c r="D25" s="287"/>
      <c r="E25" s="287"/>
      <c r="F25" s="287"/>
      <c r="G25" s="287"/>
      <c r="H25" s="287"/>
      <c r="I25" s="287"/>
      <c r="J25" s="288"/>
    </row>
    <row r="26" spans="1:19" s="1" customFormat="1" ht="26.4" customHeight="1">
      <c r="B26" s="234" t="s">
        <v>21</v>
      </c>
      <c r="C26" s="286"/>
      <c r="D26" s="287"/>
      <c r="E26" s="287"/>
      <c r="F26" s="287"/>
      <c r="G26" s="287"/>
      <c r="H26" s="287"/>
      <c r="I26" s="287"/>
      <c r="J26" s="288"/>
    </row>
    <row r="27" spans="1:19" s="1" customFormat="1" ht="26.4" customHeight="1">
      <c r="B27" s="233" t="s">
        <v>22</v>
      </c>
      <c r="C27" s="289"/>
      <c r="D27" s="290"/>
      <c r="E27" s="291"/>
      <c r="F27" s="282" t="s">
        <v>23</v>
      </c>
      <c r="G27" s="283"/>
      <c r="H27" s="289"/>
      <c r="I27" s="290"/>
      <c r="J27" s="291"/>
    </row>
    <row r="28" spans="1:19" s="1" customFormat="1" ht="25.2" customHeight="1">
      <c r="B28" s="284" t="s">
        <v>24</v>
      </c>
      <c r="C28" s="295" t="s">
        <v>27</v>
      </c>
      <c r="D28" s="296"/>
      <c r="E28" s="296"/>
      <c r="F28" s="296"/>
      <c r="G28" s="296"/>
      <c r="H28" s="296"/>
      <c r="I28" s="296"/>
      <c r="J28" s="297"/>
      <c r="P28"/>
      <c r="Q28"/>
      <c r="R28"/>
      <c r="S28"/>
    </row>
    <row r="29" spans="1:19" ht="37.200000000000003" customHeight="1">
      <c r="B29" s="285"/>
      <c r="C29" s="292"/>
      <c r="D29" s="293"/>
      <c r="E29" s="293"/>
      <c r="F29" s="293"/>
      <c r="G29" s="293"/>
      <c r="H29" s="293"/>
      <c r="I29" s="293"/>
      <c r="J29" s="294"/>
    </row>
    <row r="30" spans="1:19">
      <c r="B30" s="48" t="s">
        <v>25</v>
      </c>
    </row>
  </sheetData>
  <mergeCells count="16">
    <mergeCell ref="C20:E20"/>
    <mergeCell ref="C21:E21"/>
    <mergeCell ref="F27:G27"/>
    <mergeCell ref="B28:B29"/>
    <mergeCell ref="C18:J18"/>
    <mergeCell ref="C25:J25"/>
    <mergeCell ref="C26:J26"/>
    <mergeCell ref="H27:J27"/>
    <mergeCell ref="C27:E27"/>
    <mergeCell ref="C29:J29"/>
    <mergeCell ref="C28:J28"/>
    <mergeCell ref="E12:F12"/>
    <mergeCell ref="E13:F13"/>
    <mergeCell ref="C19:J19"/>
    <mergeCell ref="G13:I13"/>
    <mergeCell ref="G12:I12"/>
  </mergeCells>
  <phoneticPr fontId="3"/>
  <pageMargins left="0.78740157480314965" right="0.55118110236220474" top="0.74803149606299213" bottom="0.59055118110236227" header="0.31496062992125984" footer="0.31496062992125984"/>
  <pageSetup paperSize="9" scale="94" fitToHeight="0" orientation="portrait" r:id="rId1"/>
  <headerFooter>
    <oddHeader>&amp;R（様式７）</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O41"/>
  <sheetViews>
    <sheetView showGridLines="0" view="pageBreakPreview" zoomScaleNormal="100" zoomScaleSheetLayoutView="100" workbookViewId="0"/>
  </sheetViews>
  <sheetFormatPr defaultColWidth="9" defaultRowHeight="13.2"/>
  <cols>
    <col min="1" max="1" width="18.6640625" style="18" customWidth="1"/>
    <col min="2" max="4" width="15.33203125" style="18" customWidth="1"/>
    <col min="5" max="5" width="21.77734375" style="18" customWidth="1"/>
    <col min="6" max="6" width="9" style="17"/>
    <col min="7" max="10" width="9" style="18"/>
    <col min="11" max="11" width="9" style="18" customWidth="1"/>
    <col min="12" max="12" width="9" style="18"/>
    <col min="13" max="13" width="18.109375" style="18" customWidth="1"/>
    <col min="14" max="14" width="51.44140625" style="18" customWidth="1"/>
    <col min="15" max="16384" width="9" style="18"/>
  </cols>
  <sheetData>
    <row r="1" spans="1:15" ht="24.6" customHeight="1">
      <c r="A1" s="216" t="s">
        <v>119</v>
      </c>
    </row>
    <row r="2" spans="1:15" ht="25.2" customHeight="1">
      <c r="A2" s="235" t="s">
        <v>40</v>
      </c>
      <c r="B2" s="298"/>
      <c r="C2" s="298"/>
      <c r="D2" s="243" t="s">
        <v>19</v>
      </c>
      <c r="E2" s="37" t="s">
        <v>35</v>
      </c>
    </row>
    <row r="3" spans="1:15" s="23" customFormat="1" ht="45.6" customHeight="1">
      <c r="A3" s="236" t="s">
        <v>2</v>
      </c>
      <c r="B3" s="299"/>
      <c r="C3" s="300"/>
      <c r="D3" s="300"/>
      <c r="E3" s="301"/>
      <c r="F3" s="17"/>
      <c r="J3" s="155"/>
      <c r="K3" s="155"/>
    </row>
    <row r="4" spans="1:15" ht="19.95" customHeight="1">
      <c r="A4" s="323" t="s">
        <v>0</v>
      </c>
      <c r="B4" s="325"/>
      <c r="C4" s="326"/>
      <c r="D4" s="326"/>
      <c r="E4" s="327"/>
      <c r="N4" s="26"/>
      <c r="O4" s="25"/>
    </row>
    <row r="5" spans="1:15" ht="19.95" customHeight="1">
      <c r="A5" s="322"/>
      <c r="B5" s="328"/>
      <c r="C5" s="329"/>
      <c r="D5" s="329"/>
      <c r="E5" s="330"/>
      <c r="N5" s="26"/>
      <c r="O5" s="25"/>
    </row>
    <row r="6" spans="1:15" ht="20.25" customHeight="1">
      <c r="A6" s="322"/>
      <c r="B6" s="328"/>
      <c r="C6" s="329"/>
      <c r="D6" s="329"/>
      <c r="E6" s="330"/>
      <c r="F6" s="21"/>
      <c r="N6" s="26"/>
      <c r="O6" s="25"/>
    </row>
    <row r="7" spans="1:15" ht="20.25" customHeight="1">
      <c r="A7" s="322"/>
      <c r="B7" s="328"/>
      <c r="C7" s="329"/>
      <c r="D7" s="329"/>
      <c r="E7" s="330"/>
      <c r="F7" s="21"/>
      <c r="N7" s="26"/>
      <c r="O7" s="25"/>
    </row>
    <row r="8" spans="1:15" ht="20.25" customHeight="1">
      <c r="A8" s="322"/>
      <c r="B8" s="328"/>
      <c r="C8" s="329"/>
      <c r="D8" s="329"/>
      <c r="E8" s="330"/>
      <c r="F8" s="21"/>
      <c r="M8" s="24"/>
      <c r="N8" s="26"/>
      <c r="O8" s="25"/>
    </row>
    <row r="9" spans="1:15" ht="20.25" customHeight="1">
      <c r="A9" s="322"/>
      <c r="B9" s="328"/>
      <c r="C9" s="329"/>
      <c r="D9" s="329"/>
      <c r="E9" s="330"/>
      <c r="M9" s="24"/>
      <c r="N9" s="26"/>
      <c r="O9" s="25"/>
    </row>
    <row r="10" spans="1:15" ht="20.25" customHeight="1">
      <c r="A10" s="322"/>
      <c r="B10" s="328"/>
      <c r="C10" s="329"/>
      <c r="D10" s="329"/>
      <c r="E10" s="330"/>
      <c r="M10" s="24"/>
      <c r="N10" s="26"/>
    </row>
    <row r="11" spans="1:15" ht="20.25" customHeight="1">
      <c r="A11" s="324"/>
      <c r="B11" s="331"/>
      <c r="C11" s="332"/>
      <c r="D11" s="332"/>
      <c r="E11" s="333"/>
      <c r="M11" s="24"/>
    </row>
    <row r="12" spans="1:15" ht="20.25" customHeight="1">
      <c r="A12" s="321" t="s">
        <v>136</v>
      </c>
      <c r="B12" s="339" t="s">
        <v>28</v>
      </c>
      <c r="C12" s="340"/>
      <c r="D12" s="340"/>
      <c r="E12" s="341"/>
      <c r="M12" s="24"/>
    </row>
    <row r="13" spans="1:15" ht="20.25" customHeight="1">
      <c r="A13" s="338"/>
      <c r="B13" s="342"/>
      <c r="C13" s="343"/>
      <c r="D13" s="343"/>
      <c r="E13" s="344"/>
      <c r="M13" s="24"/>
    </row>
    <row r="14" spans="1:15" ht="20.25" customHeight="1">
      <c r="A14" s="321" t="s">
        <v>89</v>
      </c>
      <c r="B14" s="325"/>
      <c r="C14" s="326"/>
      <c r="D14" s="326"/>
      <c r="E14" s="327"/>
    </row>
    <row r="15" spans="1:15" ht="20.25" customHeight="1">
      <c r="A15" s="322"/>
      <c r="B15" s="328"/>
      <c r="C15" s="329"/>
      <c r="D15" s="329"/>
      <c r="E15" s="330"/>
    </row>
    <row r="16" spans="1:15" ht="20.25" customHeight="1">
      <c r="A16" s="322"/>
      <c r="B16" s="328"/>
      <c r="C16" s="329"/>
      <c r="D16" s="329"/>
      <c r="E16" s="330"/>
    </row>
    <row r="17" spans="1:15" ht="20.25" customHeight="1">
      <c r="A17" s="322"/>
      <c r="B17" s="328"/>
      <c r="C17" s="329"/>
      <c r="D17" s="329"/>
      <c r="E17" s="330"/>
    </row>
    <row r="18" spans="1:15" ht="20.25" customHeight="1">
      <c r="A18" s="237" t="s">
        <v>88</v>
      </c>
      <c r="B18" s="328"/>
      <c r="C18" s="329"/>
      <c r="D18" s="329"/>
      <c r="E18" s="330"/>
    </row>
    <row r="19" spans="1:15" ht="20.25" customHeight="1">
      <c r="A19" s="238" t="s">
        <v>87</v>
      </c>
      <c r="B19" s="328"/>
      <c r="C19" s="329"/>
      <c r="D19" s="329"/>
      <c r="E19" s="330"/>
    </row>
    <row r="20" spans="1:15" ht="20.25" customHeight="1">
      <c r="A20" s="239"/>
      <c r="B20" s="328"/>
      <c r="C20" s="329"/>
      <c r="D20" s="329"/>
      <c r="E20" s="330"/>
    </row>
    <row r="21" spans="1:15" ht="20.25" customHeight="1">
      <c r="A21" s="240"/>
      <c r="B21" s="331"/>
      <c r="C21" s="332"/>
      <c r="D21" s="332"/>
      <c r="E21" s="333"/>
      <c r="O21" s="25"/>
    </row>
    <row r="22" spans="1:15" ht="30.6" customHeight="1">
      <c r="A22" s="241" t="s">
        <v>138</v>
      </c>
      <c r="B22" s="315"/>
      <c r="C22" s="316"/>
      <c r="D22" s="316"/>
      <c r="E22" s="317"/>
      <c r="O22" s="25"/>
    </row>
    <row r="23" spans="1:15" ht="30.6" customHeight="1">
      <c r="A23" s="242" t="s">
        <v>97</v>
      </c>
      <c r="B23" s="318"/>
      <c r="C23" s="319"/>
      <c r="D23" s="319"/>
      <c r="E23" s="320"/>
      <c r="O23" s="25"/>
    </row>
    <row r="24" spans="1:15" ht="20.25" customHeight="1">
      <c r="A24" s="323" t="s">
        <v>90</v>
      </c>
      <c r="B24" s="306"/>
      <c r="C24" s="307"/>
      <c r="D24" s="307"/>
      <c r="E24" s="308"/>
      <c r="O24" s="25"/>
    </row>
    <row r="25" spans="1:15" ht="20.25" customHeight="1">
      <c r="A25" s="322"/>
      <c r="B25" s="309"/>
      <c r="C25" s="310"/>
      <c r="D25" s="310"/>
      <c r="E25" s="311"/>
      <c r="O25" s="25"/>
    </row>
    <row r="26" spans="1:15" ht="20.25" customHeight="1">
      <c r="A26" s="322"/>
      <c r="B26" s="309"/>
      <c r="C26" s="310"/>
      <c r="D26" s="310"/>
      <c r="E26" s="311"/>
      <c r="O26" s="25"/>
    </row>
    <row r="27" spans="1:15" ht="20.25" customHeight="1">
      <c r="A27" s="322"/>
      <c r="B27" s="309"/>
      <c r="C27" s="310"/>
      <c r="D27" s="310"/>
      <c r="E27" s="311"/>
      <c r="O27" s="25"/>
    </row>
    <row r="28" spans="1:15" ht="20.25" customHeight="1">
      <c r="A28" s="322"/>
      <c r="B28" s="309"/>
      <c r="C28" s="310"/>
      <c r="D28" s="310"/>
      <c r="E28" s="311"/>
      <c r="O28" s="25"/>
    </row>
    <row r="29" spans="1:15" ht="20.25" customHeight="1">
      <c r="A29" s="322"/>
      <c r="B29" s="309"/>
      <c r="C29" s="310"/>
      <c r="D29" s="310"/>
      <c r="E29" s="311"/>
      <c r="O29" s="25"/>
    </row>
    <row r="30" spans="1:15" ht="20.25" customHeight="1">
      <c r="A30" s="324"/>
      <c r="B30" s="312"/>
      <c r="C30" s="313"/>
      <c r="D30" s="313"/>
      <c r="E30" s="314"/>
      <c r="O30" s="25"/>
    </row>
    <row r="31" spans="1:15" ht="20.25" customHeight="1">
      <c r="A31" s="302" t="s">
        <v>86</v>
      </c>
      <c r="B31" s="306"/>
      <c r="C31" s="307"/>
      <c r="D31" s="307"/>
      <c r="E31" s="308"/>
      <c r="O31" s="25"/>
    </row>
    <row r="32" spans="1:15" ht="20.25" customHeight="1">
      <c r="A32" s="303"/>
      <c r="B32" s="309"/>
      <c r="C32" s="310"/>
      <c r="D32" s="310"/>
      <c r="E32" s="311"/>
      <c r="O32" s="25"/>
    </row>
    <row r="33" spans="1:15" ht="20.25" customHeight="1">
      <c r="A33" s="304"/>
      <c r="B33" s="309"/>
      <c r="C33" s="310"/>
      <c r="D33" s="310"/>
      <c r="E33" s="311"/>
      <c r="O33" s="25"/>
    </row>
    <row r="34" spans="1:15" ht="20.25" customHeight="1">
      <c r="A34" s="305"/>
      <c r="B34" s="312"/>
      <c r="C34" s="313"/>
      <c r="D34" s="313"/>
      <c r="E34" s="314"/>
      <c r="O34" s="25"/>
    </row>
    <row r="35" spans="1:15" ht="20.25" customHeight="1">
      <c r="A35" s="334" t="s">
        <v>91</v>
      </c>
      <c r="B35" s="306"/>
      <c r="C35" s="307"/>
      <c r="D35" s="307"/>
      <c r="E35" s="308"/>
    </row>
    <row r="36" spans="1:15" ht="20.25" customHeight="1">
      <c r="A36" s="335"/>
      <c r="B36" s="309"/>
      <c r="C36" s="310"/>
      <c r="D36" s="310"/>
      <c r="E36" s="311"/>
    </row>
    <row r="37" spans="1:15" ht="20.25" customHeight="1">
      <c r="A37" s="336"/>
      <c r="B37" s="309"/>
      <c r="C37" s="310"/>
      <c r="D37" s="310"/>
      <c r="E37" s="311"/>
    </row>
    <row r="38" spans="1:15" ht="20.25" customHeight="1">
      <c r="A38" s="337"/>
      <c r="B38" s="312"/>
      <c r="C38" s="313"/>
      <c r="D38" s="313"/>
      <c r="E38" s="314"/>
    </row>
    <row r="39" spans="1:15">
      <c r="A39" s="215" t="s">
        <v>12</v>
      </c>
      <c r="B39" s="25"/>
      <c r="C39" s="25"/>
      <c r="D39" s="25"/>
      <c r="E39" s="25"/>
    </row>
    <row r="40" spans="1:15" ht="20.25" customHeight="1"/>
    <row r="41" spans="1:15" ht="29.25" customHeight="1"/>
  </sheetData>
  <sheetProtection formatRows="0" selectLockedCells="1"/>
  <mergeCells count="16">
    <mergeCell ref="B35:E38"/>
    <mergeCell ref="A35:A38"/>
    <mergeCell ref="B14:E21"/>
    <mergeCell ref="B24:E30"/>
    <mergeCell ref="A12:A13"/>
    <mergeCell ref="B12:E13"/>
    <mergeCell ref="B2:C2"/>
    <mergeCell ref="B3:E3"/>
    <mergeCell ref="A31:A34"/>
    <mergeCell ref="B31:E34"/>
    <mergeCell ref="B22:E22"/>
    <mergeCell ref="B23:E23"/>
    <mergeCell ref="A14:A17"/>
    <mergeCell ref="A24:A30"/>
    <mergeCell ref="B4:E11"/>
    <mergeCell ref="A4:A11"/>
  </mergeCells>
  <phoneticPr fontId="3"/>
  <dataValidations disablePrompts="1" count="1">
    <dataValidation type="list" allowBlank="1" showInputMessage="1" showErrorMessage="1" sqref="E2">
      <formula1>"※選択してください,Ⅰ創造的活動,Ⅱ人材育成,Ⅲ国際文化交流,Ⅳ情報収集･調査研究"</formula1>
    </dataValidation>
  </dataValidations>
  <printOptions horizontalCentered="1"/>
  <pageMargins left="0.78740157480314965" right="0.59055118110236227" top="0.86614173228346458" bottom="0.39370078740157483" header="0.39370078740157483" footer="0.19685039370078741"/>
  <pageSetup paperSize="9" scale="97" orientation="portrait" r:id="rId1"/>
  <headerFooter alignWithMargins="0">
    <oddHeader>&amp;L&amp;"-,標準"北九州市文化芸術活動支援事業2023【ステップアップ枠】&amp;R（様式7-2）</oddHeader>
  </headerFooter>
  <rowBreaks count="1" manualBreakCount="1">
    <brk id="4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51"/>
  <sheetViews>
    <sheetView showGridLines="0" zoomScaleNormal="100" workbookViewId="0">
      <selection activeCell="C39" sqref="C39"/>
    </sheetView>
  </sheetViews>
  <sheetFormatPr defaultRowHeight="14.4"/>
  <cols>
    <col min="1" max="1" width="2.88671875" style="23" customWidth="1"/>
    <col min="2" max="2" width="20.77734375" style="50" customWidth="1"/>
    <col min="3" max="3" width="30.77734375" style="23" customWidth="1"/>
    <col min="4" max="4" width="2.109375" style="51" customWidth="1"/>
    <col min="5" max="5" width="20.77734375" style="23" customWidth="1"/>
    <col min="6" max="6" width="30.77734375" style="23" customWidth="1"/>
    <col min="7" max="7" width="4.77734375" style="23" customWidth="1"/>
    <col min="8" max="254" width="8.88671875" style="18"/>
    <col min="255" max="255" width="14.77734375" style="18" customWidth="1"/>
    <col min="256" max="256" width="13" style="18" customWidth="1"/>
    <col min="257" max="257" width="10.77734375" style="18" customWidth="1"/>
    <col min="258" max="258" width="30.77734375" style="18" customWidth="1"/>
    <col min="259" max="259" width="14.77734375" style="18" customWidth="1"/>
    <col min="260" max="260" width="13" style="18" customWidth="1"/>
    <col min="261" max="261" width="10.77734375" style="18" customWidth="1"/>
    <col min="262" max="262" width="30.77734375" style="18" customWidth="1"/>
    <col min="263" max="510" width="8.88671875" style="18"/>
    <col min="511" max="511" width="14.77734375" style="18" customWidth="1"/>
    <col min="512" max="512" width="13" style="18" customWidth="1"/>
    <col min="513" max="513" width="10.77734375" style="18" customWidth="1"/>
    <col min="514" max="514" width="30.77734375" style="18" customWidth="1"/>
    <col min="515" max="515" width="14.77734375" style="18" customWidth="1"/>
    <col min="516" max="516" width="13" style="18" customWidth="1"/>
    <col min="517" max="517" width="10.77734375" style="18" customWidth="1"/>
    <col min="518" max="518" width="30.77734375" style="18" customWidth="1"/>
    <col min="519" max="766" width="8.88671875" style="18"/>
    <col min="767" max="767" width="14.77734375" style="18" customWidth="1"/>
    <col min="768" max="768" width="13" style="18" customWidth="1"/>
    <col min="769" max="769" width="10.77734375" style="18" customWidth="1"/>
    <col min="770" max="770" width="30.77734375" style="18" customWidth="1"/>
    <col min="771" max="771" width="14.77734375" style="18" customWidth="1"/>
    <col min="772" max="772" width="13" style="18" customWidth="1"/>
    <col min="773" max="773" width="10.77734375" style="18" customWidth="1"/>
    <col min="774" max="774" width="30.77734375" style="18" customWidth="1"/>
    <col min="775" max="1022" width="8.88671875" style="18"/>
    <col min="1023" max="1023" width="14.77734375" style="18" customWidth="1"/>
    <col min="1024" max="1024" width="13" style="18" customWidth="1"/>
    <col min="1025" max="1025" width="10.77734375" style="18" customWidth="1"/>
    <col min="1026" max="1026" width="30.77734375" style="18" customWidth="1"/>
    <col min="1027" max="1027" width="14.77734375" style="18" customWidth="1"/>
    <col min="1028" max="1028" width="13" style="18" customWidth="1"/>
    <col min="1029" max="1029" width="10.77734375" style="18" customWidth="1"/>
    <col min="1030" max="1030" width="30.77734375" style="18" customWidth="1"/>
    <col min="1031" max="1278" width="8.88671875" style="18"/>
    <col min="1279" max="1279" width="14.77734375" style="18" customWidth="1"/>
    <col min="1280" max="1280" width="13" style="18" customWidth="1"/>
    <col min="1281" max="1281" width="10.77734375" style="18" customWidth="1"/>
    <col min="1282" max="1282" width="30.77734375" style="18" customWidth="1"/>
    <col min="1283" max="1283" width="14.77734375" style="18" customWidth="1"/>
    <col min="1284" max="1284" width="13" style="18" customWidth="1"/>
    <col min="1285" max="1285" width="10.77734375" style="18" customWidth="1"/>
    <col min="1286" max="1286" width="30.77734375" style="18" customWidth="1"/>
    <col min="1287" max="1534" width="8.88671875" style="18"/>
    <col min="1535" max="1535" width="14.77734375" style="18" customWidth="1"/>
    <col min="1536" max="1536" width="13" style="18" customWidth="1"/>
    <col min="1537" max="1537" width="10.77734375" style="18" customWidth="1"/>
    <col min="1538" max="1538" width="30.77734375" style="18" customWidth="1"/>
    <col min="1539" max="1539" width="14.77734375" style="18" customWidth="1"/>
    <col min="1540" max="1540" width="13" style="18" customWidth="1"/>
    <col min="1541" max="1541" width="10.77734375" style="18" customWidth="1"/>
    <col min="1542" max="1542" width="30.77734375" style="18" customWidth="1"/>
    <col min="1543" max="1790" width="8.88671875" style="18"/>
    <col min="1791" max="1791" width="14.77734375" style="18" customWidth="1"/>
    <col min="1792" max="1792" width="13" style="18" customWidth="1"/>
    <col min="1793" max="1793" width="10.77734375" style="18" customWidth="1"/>
    <col min="1794" max="1794" width="30.77734375" style="18" customWidth="1"/>
    <col min="1795" max="1795" width="14.77734375" style="18" customWidth="1"/>
    <col min="1796" max="1796" width="13" style="18" customWidth="1"/>
    <col min="1797" max="1797" width="10.77734375" style="18" customWidth="1"/>
    <col min="1798" max="1798" width="30.77734375" style="18" customWidth="1"/>
    <col min="1799" max="2046" width="8.88671875" style="18"/>
    <col min="2047" max="2047" width="14.77734375" style="18" customWidth="1"/>
    <col min="2048" max="2048" width="13" style="18" customWidth="1"/>
    <col min="2049" max="2049" width="10.77734375" style="18" customWidth="1"/>
    <col min="2050" max="2050" width="30.77734375" style="18" customWidth="1"/>
    <col min="2051" max="2051" width="14.77734375" style="18" customWidth="1"/>
    <col min="2052" max="2052" width="13" style="18" customWidth="1"/>
    <col min="2053" max="2053" width="10.77734375" style="18" customWidth="1"/>
    <col min="2054" max="2054" width="30.77734375" style="18" customWidth="1"/>
    <col min="2055" max="2302" width="8.88671875" style="18"/>
    <col min="2303" max="2303" width="14.77734375" style="18" customWidth="1"/>
    <col min="2304" max="2304" width="13" style="18" customWidth="1"/>
    <col min="2305" max="2305" width="10.77734375" style="18" customWidth="1"/>
    <col min="2306" max="2306" width="30.77734375" style="18" customWidth="1"/>
    <col min="2307" max="2307" width="14.77734375" style="18" customWidth="1"/>
    <col min="2308" max="2308" width="13" style="18" customWidth="1"/>
    <col min="2309" max="2309" width="10.77734375" style="18" customWidth="1"/>
    <col min="2310" max="2310" width="30.77734375" style="18" customWidth="1"/>
    <col min="2311" max="2558" width="8.88671875" style="18"/>
    <col min="2559" max="2559" width="14.77734375" style="18" customWidth="1"/>
    <col min="2560" max="2560" width="13" style="18" customWidth="1"/>
    <col min="2561" max="2561" width="10.77734375" style="18" customWidth="1"/>
    <col min="2562" max="2562" width="30.77734375" style="18" customWidth="1"/>
    <col min="2563" max="2563" width="14.77734375" style="18" customWidth="1"/>
    <col min="2564" max="2564" width="13" style="18" customWidth="1"/>
    <col min="2565" max="2565" width="10.77734375" style="18" customWidth="1"/>
    <col min="2566" max="2566" width="30.77734375" style="18" customWidth="1"/>
    <col min="2567" max="2814" width="8.88671875" style="18"/>
    <col min="2815" max="2815" width="14.77734375" style="18" customWidth="1"/>
    <col min="2816" max="2816" width="13" style="18" customWidth="1"/>
    <col min="2817" max="2817" width="10.77734375" style="18" customWidth="1"/>
    <col min="2818" max="2818" width="30.77734375" style="18" customWidth="1"/>
    <col min="2819" max="2819" width="14.77734375" style="18" customWidth="1"/>
    <col min="2820" max="2820" width="13" style="18" customWidth="1"/>
    <col min="2821" max="2821" width="10.77734375" style="18" customWidth="1"/>
    <col min="2822" max="2822" width="30.77734375" style="18" customWidth="1"/>
    <col min="2823" max="3070" width="8.88671875" style="18"/>
    <col min="3071" max="3071" width="14.77734375" style="18" customWidth="1"/>
    <col min="3072" max="3072" width="13" style="18" customWidth="1"/>
    <col min="3073" max="3073" width="10.77734375" style="18" customWidth="1"/>
    <col min="3074" max="3074" width="30.77734375" style="18" customWidth="1"/>
    <col min="3075" max="3075" width="14.77734375" style="18" customWidth="1"/>
    <col min="3076" max="3076" width="13" style="18" customWidth="1"/>
    <col min="3077" max="3077" width="10.77734375" style="18" customWidth="1"/>
    <col min="3078" max="3078" width="30.77734375" style="18" customWidth="1"/>
    <col min="3079" max="3326" width="8.88671875" style="18"/>
    <col min="3327" max="3327" width="14.77734375" style="18" customWidth="1"/>
    <col min="3328" max="3328" width="13" style="18" customWidth="1"/>
    <col min="3329" max="3329" width="10.77734375" style="18" customWidth="1"/>
    <col min="3330" max="3330" width="30.77734375" style="18" customWidth="1"/>
    <col min="3331" max="3331" width="14.77734375" style="18" customWidth="1"/>
    <col min="3332" max="3332" width="13" style="18" customWidth="1"/>
    <col min="3333" max="3333" width="10.77734375" style="18" customWidth="1"/>
    <col min="3334" max="3334" width="30.77734375" style="18" customWidth="1"/>
    <col min="3335" max="3582" width="8.88671875" style="18"/>
    <col min="3583" max="3583" width="14.77734375" style="18" customWidth="1"/>
    <col min="3584" max="3584" width="13" style="18" customWidth="1"/>
    <col min="3585" max="3585" width="10.77734375" style="18" customWidth="1"/>
    <col min="3586" max="3586" width="30.77734375" style="18" customWidth="1"/>
    <col min="3587" max="3587" width="14.77734375" style="18" customWidth="1"/>
    <col min="3588" max="3588" width="13" style="18" customWidth="1"/>
    <col min="3589" max="3589" width="10.77734375" style="18" customWidth="1"/>
    <col min="3590" max="3590" width="30.77734375" style="18" customWidth="1"/>
    <col min="3591" max="3838" width="8.88671875" style="18"/>
    <col min="3839" max="3839" width="14.77734375" style="18" customWidth="1"/>
    <col min="3840" max="3840" width="13" style="18" customWidth="1"/>
    <col min="3841" max="3841" width="10.77734375" style="18" customWidth="1"/>
    <col min="3842" max="3842" width="30.77734375" style="18" customWidth="1"/>
    <col min="3843" max="3843" width="14.77734375" style="18" customWidth="1"/>
    <col min="3844" max="3844" width="13" style="18" customWidth="1"/>
    <col min="3845" max="3845" width="10.77734375" style="18" customWidth="1"/>
    <col min="3846" max="3846" width="30.77734375" style="18" customWidth="1"/>
    <col min="3847" max="4094" width="8.88671875" style="18"/>
    <col min="4095" max="4095" width="14.77734375" style="18" customWidth="1"/>
    <col min="4096" max="4096" width="13" style="18" customWidth="1"/>
    <col min="4097" max="4097" width="10.77734375" style="18" customWidth="1"/>
    <col min="4098" max="4098" width="30.77734375" style="18" customWidth="1"/>
    <col min="4099" max="4099" width="14.77734375" style="18" customWidth="1"/>
    <col min="4100" max="4100" width="13" style="18" customWidth="1"/>
    <col min="4101" max="4101" width="10.77734375" style="18" customWidth="1"/>
    <col min="4102" max="4102" width="30.77734375" style="18" customWidth="1"/>
    <col min="4103" max="4350" width="8.88671875" style="18"/>
    <col min="4351" max="4351" width="14.77734375" style="18" customWidth="1"/>
    <col min="4352" max="4352" width="13" style="18" customWidth="1"/>
    <col min="4353" max="4353" width="10.77734375" style="18" customWidth="1"/>
    <col min="4354" max="4354" width="30.77734375" style="18" customWidth="1"/>
    <col min="4355" max="4355" width="14.77734375" style="18" customWidth="1"/>
    <col min="4356" max="4356" width="13" style="18" customWidth="1"/>
    <col min="4357" max="4357" width="10.77734375" style="18" customWidth="1"/>
    <col min="4358" max="4358" width="30.77734375" style="18" customWidth="1"/>
    <col min="4359" max="4606" width="8.88671875" style="18"/>
    <col min="4607" max="4607" width="14.77734375" style="18" customWidth="1"/>
    <col min="4608" max="4608" width="13" style="18" customWidth="1"/>
    <col min="4609" max="4609" width="10.77734375" style="18" customWidth="1"/>
    <col min="4610" max="4610" width="30.77734375" style="18" customWidth="1"/>
    <col min="4611" max="4611" width="14.77734375" style="18" customWidth="1"/>
    <col min="4612" max="4612" width="13" style="18" customWidth="1"/>
    <col min="4613" max="4613" width="10.77734375" style="18" customWidth="1"/>
    <col min="4614" max="4614" width="30.77734375" style="18" customWidth="1"/>
    <col min="4615" max="4862" width="8.88671875" style="18"/>
    <col min="4863" max="4863" width="14.77734375" style="18" customWidth="1"/>
    <col min="4864" max="4864" width="13" style="18" customWidth="1"/>
    <col min="4865" max="4865" width="10.77734375" style="18" customWidth="1"/>
    <col min="4866" max="4866" width="30.77734375" style="18" customWidth="1"/>
    <col min="4867" max="4867" width="14.77734375" style="18" customWidth="1"/>
    <col min="4868" max="4868" width="13" style="18" customWidth="1"/>
    <col min="4869" max="4869" width="10.77734375" style="18" customWidth="1"/>
    <col min="4870" max="4870" width="30.77734375" style="18" customWidth="1"/>
    <col min="4871" max="5118" width="8.88671875" style="18"/>
    <col min="5119" max="5119" width="14.77734375" style="18" customWidth="1"/>
    <col min="5120" max="5120" width="13" style="18" customWidth="1"/>
    <col min="5121" max="5121" width="10.77734375" style="18" customWidth="1"/>
    <col min="5122" max="5122" width="30.77734375" style="18" customWidth="1"/>
    <col min="5123" max="5123" width="14.77734375" style="18" customWidth="1"/>
    <col min="5124" max="5124" width="13" style="18" customWidth="1"/>
    <col min="5125" max="5125" width="10.77734375" style="18" customWidth="1"/>
    <col min="5126" max="5126" width="30.77734375" style="18" customWidth="1"/>
    <col min="5127" max="5374" width="8.88671875" style="18"/>
    <col min="5375" max="5375" width="14.77734375" style="18" customWidth="1"/>
    <col min="5376" max="5376" width="13" style="18" customWidth="1"/>
    <col min="5377" max="5377" width="10.77734375" style="18" customWidth="1"/>
    <col min="5378" max="5378" width="30.77734375" style="18" customWidth="1"/>
    <col min="5379" max="5379" width="14.77734375" style="18" customWidth="1"/>
    <col min="5380" max="5380" width="13" style="18" customWidth="1"/>
    <col min="5381" max="5381" width="10.77734375" style="18" customWidth="1"/>
    <col min="5382" max="5382" width="30.77734375" style="18" customWidth="1"/>
    <col min="5383" max="5630" width="8.88671875" style="18"/>
    <col min="5631" max="5631" width="14.77734375" style="18" customWidth="1"/>
    <col min="5632" max="5632" width="13" style="18" customWidth="1"/>
    <col min="5633" max="5633" width="10.77734375" style="18" customWidth="1"/>
    <col min="5634" max="5634" width="30.77734375" style="18" customWidth="1"/>
    <col min="5635" max="5635" width="14.77734375" style="18" customWidth="1"/>
    <col min="5636" max="5636" width="13" style="18" customWidth="1"/>
    <col min="5637" max="5637" width="10.77734375" style="18" customWidth="1"/>
    <col min="5638" max="5638" width="30.77734375" style="18" customWidth="1"/>
    <col min="5639" max="5886" width="8.88671875" style="18"/>
    <col min="5887" max="5887" width="14.77734375" style="18" customWidth="1"/>
    <col min="5888" max="5888" width="13" style="18" customWidth="1"/>
    <col min="5889" max="5889" width="10.77734375" style="18" customWidth="1"/>
    <col min="5890" max="5890" width="30.77734375" style="18" customWidth="1"/>
    <col min="5891" max="5891" width="14.77734375" style="18" customWidth="1"/>
    <col min="5892" max="5892" width="13" style="18" customWidth="1"/>
    <col min="5893" max="5893" width="10.77734375" style="18" customWidth="1"/>
    <col min="5894" max="5894" width="30.77734375" style="18" customWidth="1"/>
    <col min="5895" max="6142" width="8.88671875" style="18"/>
    <col min="6143" max="6143" width="14.77734375" style="18" customWidth="1"/>
    <col min="6144" max="6144" width="13" style="18" customWidth="1"/>
    <col min="6145" max="6145" width="10.77734375" style="18" customWidth="1"/>
    <col min="6146" max="6146" width="30.77734375" style="18" customWidth="1"/>
    <col min="6147" max="6147" width="14.77734375" style="18" customWidth="1"/>
    <col min="6148" max="6148" width="13" style="18" customWidth="1"/>
    <col min="6149" max="6149" width="10.77734375" style="18" customWidth="1"/>
    <col min="6150" max="6150" width="30.77734375" style="18" customWidth="1"/>
    <col min="6151" max="6398" width="8.88671875" style="18"/>
    <col min="6399" max="6399" width="14.77734375" style="18" customWidth="1"/>
    <col min="6400" max="6400" width="13" style="18" customWidth="1"/>
    <col min="6401" max="6401" width="10.77734375" style="18" customWidth="1"/>
    <col min="6402" max="6402" width="30.77734375" style="18" customWidth="1"/>
    <col min="6403" max="6403" width="14.77734375" style="18" customWidth="1"/>
    <col min="6404" max="6404" width="13" style="18" customWidth="1"/>
    <col min="6405" max="6405" width="10.77734375" style="18" customWidth="1"/>
    <col min="6406" max="6406" width="30.77734375" style="18" customWidth="1"/>
    <col min="6407" max="6654" width="8.88671875" style="18"/>
    <col min="6655" max="6655" width="14.77734375" style="18" customWidth="1"/>
    <col min="6656" max="6656" width="13" style="18" customWidth="1"/>
    <col min="6657" max="6657" width="10.77734375" style="18" customWidth="1"/>
    <col min="6658" max="6658" width="30.77734375" style="18" customWidth="1"/>
    <col min="6659" max="6659" width="14.77734375" style="18" customWidth="1"/>
    <col min="6660" max="6660" width="13" style="18" customWidth="1"/>
    <col min="6661" max="6661" width="10.77734375" style="18" customWidth="1"/>
    <col min="6662" max="6662" width="30.77734375" style="18" customWidth="1"/>
    <col min="6663" max="6910" width="8.88671875" style="18"/>
    <col min="6911" max="6911" width="14.77734375" style="18" customWidth="1"/>
    <col min="6912" max="6912" width="13" style="18" customWidth="1"/>
    <col min="6913" max="6913" width="10.77734375" style="18" customWidth="1"/>
    <col min="6914" max="6914" width="30.77734375" style="18" customWidth="1"/>
    <col min="6915" max="6915" width="14.77734375" style="18" customWidth="1"/>
    <col min="6916" max="6916" width="13" style="18" customWidth="1"/>
    <col min="6917" max="6917" width="10.77734375" style="18" customWidth="1"/>
    <col min="6918" max="6918" width="30.77734375" style="18" customWidth="1"/>
    <col min="6919" max="7166" width="8.88671875" style="18"/>
    <col min="7167" max="7167" width="14.77734375" style="18" customWidth="1"/>
    <col min="7168" max="7168" width="13" style="18" customWidth="1"/>
    <col min="7169" max="7169" width="10.77734375" style="18" customWidth="1"/>
    <col min="7170" max="7170" width="30.77734375" style="18" customWidth="1"/>
    <col min="7171" max="7171" width="14.77734375" style="18" customWidth="1"/>
    <col min="7172" max="7172" width="13" style="18" customWidth="1"/>
    <col min="7173" max="7173" width="10.77734375" style="18" customWidth="1"/>
    <col min="7174" max="7174" width="30.77734375" style="18" customWidth="1"/>
    <col min="7175" max="7422" width="8.88671875" style="18"/>
    <col min="7423" max="7423" width="14.77734375" style="18" customWidth="1"/>
    <col min="7424" max="7424" width="13" style="18" customWidth="1"/>
    <col min="7425" max="7425" width="10.77734375" style="18" customWidth="1"/>
    <col min="7426" max="7426" width="30.77734375" style="18" customWidth="1"/>
    <col min="7427" max="7427" width="14.77734375" style="18" customWidth="1"/>
    <col min="7428" max="7428" width="13" style="18" customWidth="1"/>
    <col min="7429" max="7429" width="10.77734375" style="18" customWidth="1"/>
    <col min="7430" max="7430" width="30.77734375" style="18" customWidth="1"/>
    <col min="7431" max="7678" width="8.88671875" style="18"/>
    <col min="7679" max="7679" width="14.77734375" style="18" customWidth="1"/>
    <col min="7680" max="7680" width="13" style="18" customWidth="1"/>
    <col min="7681" max="7681" width="10.77734375" style="18" customWidth="1"/>
    <col min="7682" max="7682" width="30.77734375" style="18" customWidth="1"/>
    <col min="7683" max="7683" width="14.77734375" style="18" customWidth="1"/>
    <col min="7684" max="7684" width="13" style="18" customWidth="1"/>
    <col min="7685" max="7685" width="10.77734375" style="18" customWidth="1"/>
    <col min="7686" max="7686" width="30.77734375" style="18" customWidth="1"/>
    <col min="7687" max="7934" width="8.88671875" style="18"/>
    <col min="7935" max="7935" width="14.77734375" style="18" customWidth="1"/>
    <col min="7936" max="7936" width="13" style="18" customWidth="1"/>
    <col min="7937" max="7937" width="10.77734375" style="18" customWidth="1"/>
    <col min="7938" max="7938" width="30.77734375" style="18" customWidth="1"/>
    <col min="7939" max="7939" width="14.77734375" style="18" customWidth="1"/>
    <col min="7940" max="7940" width="13" style="18" customWidth="1"/>
    <col min="7941" max="7941" width="10.77734375" style="18" customWidth="1"/>
    <col min="7942" max="7942" width="30.77734375" style="18" customWidth="1"/>
    <col min="7943" max="8190" width="8.88671875" style="18"/>
    <col min="8191" max="8191" width="14.77734375" style="18" customWidth="1"/>
    <col min="8192" max="8192" width="13" style="18" customWidth="1"/>
    <col min="8193" max="8193" width="10.77734375" style="18" customWidth="1"/>
    <col min="8194" max="8194" width="30.77734375" style="18" customWidth="1"/>
    <col min="8195" max="8195" width="14.77734375" style="18" customWidth="1"/>
    <col min="8196" max="8196" width="13" style="18" customWidth="1"/>
    <col min="8197" max="8197" width="10.77734375" style="18" customWidth="1"/>
    <col min="8198" max="8198" width="30.77734375" style="18" customWidth="1"/>
    <col min="8199" max="8446" width="8.88671875" style="18"/>
    <col min="8447" max="8447" width="14.77734375" style="18" customWidth="1"/>
    <col min="8448" max="8448" width="13" style="18" customWidth="1"/>
    <col min="8449" max="8449" width="10.77734375" style="18" customWidth="1"/>
    <col min="8450" max="8450" width="30.77734375" style="18" customWidth="1"/>
    <col min="8451" max="8451" width="14.77734375" style="18" customWidth="1"/>
    <col min="8452" max="8452" width="13" style="18" customWidth="1"/>
    <col min="8453" max="8453" width="10.77734375" style="18" customWidth="1"/>
    <col min="8454" max="8454" width="30.77734375" style="18" customWidth="1"/>
    <col min="8455" max="8702" width="8.88671875" style="18"/>
    <col min="8703" max="8703" width="14.77734375" style="18" customWidth="1"/>
    <col min="8704" max="8704" width="13" style="18" customWidth="1"/>
    <col min="8705" max="8705" width="10.77734375" style="18" customWidth="1"/>
    <col min="8706" max="8706" width="30.77734375" style="18" customWidth="1"/>
    <col min="8707" max="8707" width="14.77734375" style="18" customWidth="1"/>
    <col min="8708" max="8708" width="13" style="18" customWidth="1"/>
    <col min="8709" max="8709" width="10.77734375" style="18" customWidth="1"/>
    <col min="8710" max="8710" width="30.77734375" style="18" customWidth="1"/>
    <col min="8711" max="8958" width="8.88671875" style="18"/>
    <col min="8959" max="8959" width="14.77734375" style="18" customWidth="1"/>
    <col min="8960" max="8960" width="13" style="18" customWidth="1"/>
    <col min="8961" max="8961" width="10.77734375" style="18" customWidth="1"/>
    <col min="8962" max="8962" width="30.77734375" style="18" customWidth="1"/>
    <col min="8963" max="8963" width="14.77734375" style="18" customWidth="1"/>
    <col min="8964" max="8964" width="13" style="18" customWidth="1"/>
    <col min="8965" max="8965" width="10.77734375" style="18" customWidth="1"/>
    <col min="8966" max="8966" width="30.77734375" style="18" customWidth="1"/>
    <col min="8967" max="9214" width="8.88671875" style="18"/>
    <col min="9215" max="9215" width="14.77734375" style="18" customWidth="1"/>
    <col min="9216" max="9216" width="13" style="18" customWidth="1"/>
    <col min="9217" max="9217" width="10.77734375" style="18" customWidth="1"/>
    <col min="9218" max="9218" width="30.77734375" style="18" customWidth="1"/>
    <col min="9219" max="9219" width="14.77734375" style="18" customWidth="1"/>
    <col min="9220" max="9220" width="13" style="18" customWidth="1"/>
    <col min="9221" max="9221" width="10.77734375" style="18" customWidth="1"/>
    <col min="9222" max="9222" width="30.77734375" style="18" customWidth="1"/>
    <col min="9223" max="9470" width="8.88671875" style="18"/>
    <col min="9471" max="9471" width="14.77734375" style="18" customWidth="1"/>
    <col min="9472" max="9472" width="13" style="18" customWidth="1"/>
    <col min="9473" max="9473" width="10.77734375" style="18" customWidth="1"/>
    <col min="9474" max="9474" width="30.77734375" style="18" customWidth="1"/>
    <col min="9475" max="9475" width="14.77734375" style="18" customWidth="1"/>
    <col min="9476" max="9476" width="13" style="18" customWidth="1"/>
    <col min="9477" max="9477" width="10.77734375" style="18" customWidth="1"/>
    <col min="9478" max="9478" width="30.77734375" style="18" customWidth="1"/>
    <col min="9479" max="9726" width="8.88671875" style="18"/>
    <col min="9727" max="9727" width="14.77734375" style="18" customWidth="1"/>
    <col min="9728" max="9728" width="13" style="18" customWidth="1"/>
    <col min="9729" max="9729" width="10.77734375" style="18" customWidth="1"/>
    <col min="9730" max="9730" width="30.77734375" style="18" customWidth="1"/>
    <col min="9731" max="9731" width="14.77734375" style="18" customWidth="1"/>
    <col min="9732" max="9732" width="13" style="18" customWidth="1"/>
    <col min="9733" max="9733" width="10.77734375" style="18" customWidth="1"/>
    <col min="9734" max="9734" width="30.77734375" style="18" customWidth="1"/>
    <col min="9735" max="9982" width="8.88671875" style="18"/>
    <col min="9983" max="9983" width="14.77734375" style="18" customWidth="1"/>
    <col min="9984" max="9984" width="13" style="18" customWidth="1"/>
    <col min="9985" max="9985" width="10.77734375" style="18" customWidth="1"/>
    <col min="9986" max="9986" width="30.77734375" style="18" customWidth="1"/>
    <col min="9987" max="9987" width="14.77734375" style="18" customWidth="1"/>
    <col min="9988" max="9988" width="13" style="18" customWidth="1"/>
    <col min="9989" max="9989" width="10.77734375" style="18" customWidth="1"/>
    <col min="9990" max="9990" width="30.77734375" style="18" customWidth="1"/>
    <col min="9991" max="10238" width="8.88671875" style="18"/>
    <col min="10239" max="10239" width="14.77734375" style="18" customWidth="1"/>
    <col min="10240" max="10240" width="13" style="18" customWidth="1"/>
    <col min="10241" max="10241" width="10.77734375" style="18" customWidth="1"/>
    <col min="10242" max="10242" width="30.77734375" style="18" customWidth="1"/>
    <col min="10243" max="10243" width="14.77734375" style="18" customWidth="1"/>
    <col min="10244" max="10244" width="13" style="18" customWidth="1"/>
    <col min="10245" max="10245" width="10.77734375" style="18" customWidth="1"/>
    <col min="10246" max="10246" width="30.77734375" style="18" customWidth="1"/>
    <col min="10247" max="10494" width="8.88671875" style="18"/>
    <col min="10495" max="10495" width="14.77734375" style="18" customWidth="1"/>
    <col min="10496" max="10496" width="13" style="18" customWidth="1"/>
    <col min="10497" max="10497" width="10.77734375" style="18" customWidth="1"/>
    <col min="10498" max="10498" width="30.77734375" style="18" customWidth="1"/>
    <col min="10499" max="10499" width="14.77734375" style="18" customWidth="1"/>
    <col min="10500" max="10500" width="13" style="18" customWidth="1"/>
    <col min="10501" max="10501" width="10.77734375" style="18" customWidth="1"/>
    <col min="10502" max="10502" width="30.77734375" style="18" customWidth="1"/>
    <col min="10503" max="10750" width="8.88671875" style="18"/>
    <col min="10751" max="10751" width="14.77734375" style="18" customWidth="1"/>
    <col min="10752" max="10752" width="13" style="18" customWidth="1"/>
    <col min="10753" max="10753" width="10.77734375" style="18" customWidth="1"/>
    <col min="10754" max="10754" width="30.77734375" style="18" customWidth="1"/>
    <col min="10755" max="10755" width="14.77734375" style="18" customWidth="1"/>
    <col min="10756" max="10756" width="13" style="18" customWidth="1"/>
    <col min="10757" max="10757" width="10.77734375" style="18" customWidth="1"/>
    <col min="10758" max="10758" width="30.77734375" style="18" customWidth="1"/>
    <col min="10759" max="11006" width="8.88671875" style="18"/>
    <col min="11007" max="11007" width="14.77734375" style="18" customWidth="1"/>
    <col min="11008" max="11008" width="13" style="18" customWidth="1"/>
    <col min="11009" max="11009" width="10.77734375" style="18" customWidth="1"/>
    <col min="11010" max="11010" width="30.77734375" style="18" customWidth="1"/>
    <col min="11011" max="11011" width="14.77734375" style="18" customWidth="1"/>
    <col min="11012" max="11012" width="13" style="18" customWidth="1"/>
    <col min="11013" max="11013" width="10.77734375" style="18" customWidth="1"/>
    <col min="11014" max="11014" width="30.77734375" style="18" customWidth="1"/>
    <col min="11015" max="11262" width="8.88671875" style="18"/>
    <col min="11263" max="11263" width="14.77734375" style="18" customWidth="1"/>
    <col min="11264" max="11264" width="13" style="18" customWidth="1"/>
    <col min="11265" max="11265" width="10.77734375" style="18" customWidth="1"/>
    <col min="11266" max="11266" width="30.77734375" style="18" customWidth="1"/>
    <col min="11267" max="11267" width="14.77734375" style="18" customWidth="1"/>
    <col min="11268" max="11268" width="13" style="18" customWidth="1"/>
    <col min="11269" max="11269" width="10.77734375" style="18" customWidth="1"/>
    <col min="11270" max="11270" width="30.77734375" style="18" customWidth="1"/>
    <col min="11271" max="11518" width="8.88671875" style="18"/>
    <col min="11519" max="11519" width="14.77734375" style="18" customWidth="1"/>
    <col min="11520" max="11520" width="13" style="18" customWidth="1"/>
    <col min="11521" max="11521" width="10.77734375" style="18" customWidth="1"/>
    <col min="11522" max="11522" width="30.77734375" style="18" customWidth="1"/>
    <col min="11523" max="11523" width="14.77734375" style="18" customWidth="1"/>
    <col min="11524" max="11524" width="13" style="18" customWidth="1"/>
    <col min="11525" max="11525" width="10.77734375" style="18" customWidth="1"/>
    <col min="11526" max="11526" width="30.77734375" style="18" customWidth="1"/>
    <col min="11527" max="11774" width="8.88671875" style="18"/>
    <col min="11775" max="11775" width="14.77734375" style="18" customWidth="1"/>
    <col min="11776" max="11776" width="13" style="18" customWidth="1"/>
    <col min="11777" max="11777" width="10.77734375" style="18" customWidth="1"/>
    <col min="11778" max="11778" width="30.77734375" style="18" customWidth="1"/>
    <col min="11779" max="11779" width="14.77734375" style="18" customWidth="1"/>
    <col min="11780" max="11780" width="13" style="18" customWidth="1"/>
    <col min="11781" max="11781" width="10.77734375" style="18" customWidth="1"/>
    <col min="11782" max="11782" width="30.77734375" style="18" customWidth="1"/>
    <col min="11783" max="12030" width="8.88671875" style="18"/>
    <col min="12031" max="12031" width="14.77734375" style="18" customWidth="1"/>
    <col min="12032" max="12032" width="13" style="18" customWidth="1"/>
    <col min="12033" max="12033" width="10.77734375" style="18" customWidth="1"/>
    <col min="12034" max="12034" width="30.77734375" style="18" customWidth="1"/>
    <col min="12035" max="12035" width="14.77734375" style="18" customWidth="1"/>
    <col min="12036" max="12036" width="13" style="18" customWidth="1"/>
    <col min="12037" max="12037" width="10.77734375" style="18" customWidth="1"/>
    <col min="12038" max="12038" width="30.77734375" style="18" customWidth="1"/>
    <col min="12039" max="12286" width="8.88671875" style="18"/>
    <col min="12287" max="12287" width="14.77734375" style="18" customWidth="1"/>
    <col min="12288" max="12288" width="13" style="18" customWidth="1"/>
    <col min="12289" max="12289" width="10.77734375" style="18" customWidth="1"/>
    <col min="12290" max="12290" width="30.77734375" style="18" customWidth="1"/>
    <col min="12291" max="12291" width="14.77734375" style="18" customWidth="1"/>
    <col min="12292" max="12292" width="13" style="18" customWidth="1"/>
    <col min="12293" max="12293" width="10.77734375" style="18" customWidth="1"/>
    <col min="12294" max="12294" width="30.77734375" style="18" customWidth="1"/>
    <col min="12295" max="12542" width="8.88671875" style="18"/>
    <col min="12543" max="12543" width="14.77734375" style="18" customWidth="1"/>
    <col min="12544" max="12544" width="13" style="18" customWidth="1"/>
    <col min="12545" max="12545" width="10.77734375" style="18" customWidth="1"/>
    <col min="12546" max="12546" width="30.77734375" style="18" customWidth="1"/>
    <col min="12547" max="12547" width="14.77734375" style="18" customWidth="1"/>
    <col min="12548" max="12548" width="13" style="18" customWidth="1"/>
    <col min="12549" max="12549" width="10.77734375" style="18" customWidth="1"/>
    <col min="12550" max="12550" width="30.77734375" style="18" customWidth="1"/>
    <col min="12551" max="12798" width="8.88671875" style="18"/>
    <col min="12799" max="12799" width="14.77734375" style="18" customWidth="1"/>
    <col min="12800" max="12800" width="13" style="18" customWidth="1"/>
    <col min="12801" max="12801" width="10.77734375" style="18" customWidth="1"/>
    <col min="12802" max="12802" width="30.77734375" style="18" customWidth="1"/>
    <col min="12803" max="12803" width="14.77734375" style="18" customWidth="1"/>
    <col min="12804" max="12804" width="13" style="18" customWidth="1"/>
    <col min="12805" max="12805" width="10.77734375" style="18" customWidth="1"/>
    <col min="12806" max="12806" width="30.77734375" style="18" customWidth="1"/>
    <col min="12807" max="13054" width="8.88671875" style="18"/>
    <col min="13055" max="13055" width="14.77734375" style="18" customWidth="1"/>
    <col min="13056" max="13056" width="13" style="18" customWidth="1"/>
    <col min="13057" max="13057" width="10.77734375" style="18" customWidth="1"/>
    <col min="13058" max="13058" width="30.77734375" style="18" customWidth="1"/>
    <col min="13059" max="13059" width="14.77734375" style="18" customWidth="1"/>
    <col min="13060" max="13060" width="13" style="18" customWidth="1"/>
    <col min="13061" max="13061" width="10.77734375" style="18" customWidth="1"/>
    <col min="13062" max="13062" width="30.77734375" style="18" customWidth="1"/>
    <col min="13063" max="13310" width="8.88671875" style="18"/>
    <col min="13311" max="13311" width="14.77734375" style="18" customWidth="1"/>
    <col min="13312" max="13312" width="13" style="18" customWidth="1"/>
    <col min="13313" max="13313" width="10.77734375" style="18" customWidth="1"/>
    <col min="13314" max="13314" width="30.77734375" style="18" customWidth="1"/>
    <col min="13315" max="13315" width="14.77734375" style="18" customWidth="1"/>
    <col min="13316" max="13316" width="13" style="18" customWidth="1"/>
    <col min="13317" max="13317" width="10.77734375" style="18" customWidth="1"/>
    <col min="13318" max="13318" width="30.77734375" style="18" customWidth="1"/>
    <col min="13319" max="13566" width="8.88671875" style="18"/>
    <col min="13567" max="13567" width="14.77734375" style="18" customWidth="1"/>
    <col min="13568" max="13568" width="13" style="18" customWidth="1"/>
    <col min="13569" max="13569" width="10.77734375" style="18" customWidth="1"/>
    <col min="13570" max="13570" width="30.77734375" style="18" customWidth="1"/>
    <col min="13571" max="13571" width="14.77734375" style="18" customWidth="1"/>
    <col min="13572" max="13572" width="13" style="18" customWidth="1"/>
    <col min="13573" max="13573" width="10.77734375" style="18" customWidth="1"/>
    <col min="13574" max="13574" width="30.77734375" style="18" customWidth="1"/>
    <col min="13575" max="13822" width="8.88671875" style="18"/>
    <col min="13823" max="13823" width="14.77734375" style="18" customWidth="1"/>
    <col min="13824" max="13824" width="13" style="18" customWidth="1"/>
    <col min="13825" max="13825" width="10.77734375" style="18" customWidth="1"/>
    <col min="13826" max="13826" width="30.77734375" style="18" customWidth="1"/>
    <col min="13827" max="13827" width="14.77734375" style="18" customWidth="1"/>
    <col min="13828" max="13828" width="13" style="18" customWidth="1"/>
    <col min="13829" max="13829" width="10.77734375" style="18" customWidth="1"/>
    <col min="13830" max="13830" width="30.77734375" style="18" customWidth="1"/>
    <col min="13831" max="14078" width="8.88671875" style="18"/>
    <col min="14079" max="14079" width="14.77734375" style="18" customWidth="1"/>
    <col min="14080" max="14080" width="13" style="18" customWidth="1"/>
    <col min="14081" max="14081" width="10.77734375" style="18" customWidth="1"/>
    <col min="14082" max="14082" width="30.77734375" style="18" customWidth="1"/>
    <col min="14083" max="14083" width="14.77734375" style="18" customWidth="1"/>
    <col min="14084" max="14084" width="13" style="18" customWidth="1"/>
    <col min="14085" max="14085" width="10.77734375" style="18" customWidth="1"/>
    <col min="14086" max="14086" width="30.77734375" style="18" customWidth="1"/>
    <col min="14087" max="14334" width="8.88671875" style="18"/>
    <col min="14335" max="14335" width="14.77734375" style="18" customWidth="1"/>
    <col min="14336" max="14336" width="13" style="18" customWidth="1"/>
    <col min="14337" max="14337" width="10.77734375" style="18" customWidth="1"/>
    <col min="14338" max="14338" width="30.77734375" style="18" customWidth="1"/>
    <col min="14339" max="14339" width="14.77734375" style="18" customWidth="1"/>
    <col min="14340" max="14340" width="13" style="18" customWidth="1"/>
    <col min="14341" max="14341" width="10.77734375" style="18" customWidth="1"/>
    <col min="14342" max="14342" width="30.77734375" style="18" customWidth="1"/>
    <col min="14343" max="14590" width="8.88671875" style="18"/>
    <col min="14591" max="14591" width="14.77734375" style="18" customWidth="1"/>
    <col min="14592" max="14592" width="13" style="18" customWidth="1"/>
    <col min="14593" max="14593" width="10.77734375" style="18" customWidth="1"/>
    <col min="14594" max="14594" width="30.77734375" style="18" customWidth="1"/>
    <col min="14595" max="14595" width="14.77734375" style="18" customWidth="1"/>
    <col min="14596" max="14596" width="13" style="18" customWidth="1"/>
    <col min="14597" max="14597" width="10.77734375" style="18" customWidth="1"/>
    <col min="14598" max="14598" width="30.77734375" style="18" customWidth="1"/>
    <col min="14599" max="14846" width="8.88671875" style="18"/>
    <col min="14847" max="14847" width="14.77734375" style="18" customWidth="1"/>
    <col min="14848" max="14848" width="13" style="18" customWidth="1"/>
    <col min="14849" max="14849" width="10.77734375" style="18" customWidth="1"/>
    <col min="14850" max="14850" width="30.77734375" style="18" customWidth="1"/>
    <col min="14851" max="14851" width="14.77734375" style="18" customWidth="1"/>
    <col min="14852" max="14852" width="13" style="18" customWidth="1"/>
    <col min="14853" max="14853" width="10.77734375" style="18" customWidth="1"/>
    <col min="14854" max="14854" width="30.77734375" style="18" customWidth="1"/>
    <col min="14855" max="15102" width="8.88671875" style="18"/>
    <col min="15103" max="15103" width="14.77734375" style="18" customWidth="1"/>
    <col min="15104" max="15104" width="13" style="18" customWidth="1"/>
    <col min="15105" max="15105" width="10.77734375" style="18" customWidth="1"/>
    <col min="15106" max="15106" width="30.77734375" style="18" customWidth="1"/>
    <col min="15107" max="15107" width="14.77734375" style="18" customWidth="1"/>
    <col min="15108" max="15108" width="13" style="18" customWidth="1"/>
    <col min="15109" max="15109" width="10.77734375" style="18" customWidth="1"/>
    <col min="15110" max="15110" width="30.77734375" style="18" customWidth="1"/>
    <col min="15111" max="15358" width="8.88671875" style="18"/>
    <col min="15359" max="15359" width="14.77734375" style="18" customWidth="1"/>
    <col min="15360" max="15360" width="13" style="18" customWidth="1"/>
    <col min="15361" max="15361" width="10.77734375" style="18" customWidth="1"/>
    <col min="15362" max="15362" width="30.77734375" style="18" customWidth="1"/>
    <col min="15363" max="15363" width="14.77734375" style="18" customWidth="1"/>
    <col min="15364" max="15364" width="13" style="18" customWidth="1"/>
    <col min="15365" max="15365" width="10.77734375" style="18" customWidth="1"/>
    <col min="15366" max="15366" width="30.77734375" style="18" customWidth="1"/>
    <col min="15367" max="15614" width="8.88671875" style="18"/>
    <col min="15615" max="15615" width="14.77734375" style="18" customWidth="1"/>
    <col min="15616" max="15616" width="13" style="18" customWidth="1"/>
    <col min="15617" max="15617" width="10.77734375" style="18" customWidth="1"/>
    <col min="15618" max="15618" width="30.77734375" style="18" customWidth="1"/>
    <col min="15619" max="15619" width="14.77734375" style="18" customWidth="1"/>
    <col min="15620" max="15620" width="13" style="18" customWidth="1"/>
    <col min="15621" max="15621" width="10.77734375" style="18" customWidth="1"/>
    <col min="15622" max="15622" width="30.77734375" style="18" customWidth="1"/>
    <col min="15623" max="15870" width="8.88671875" style="18"/>
    <col min="15871" max="15871" width="14.77734375" style="18" customWidth="1"/>
    <col min="15872" max="15872" width="13" style="18" customWidth="1"/>
    <col min="15873" max="15873" width="10.77734375" style="18" customWidth="1"/>
    <col min="15874" max="15874" width="30.77734375" style="18" customWidth="1"/>
    <col min="15875" max="15875" width="14.77734375" style="18" customWidth="1"/>
    <col min="15876" max="15876" width="13" style="18" customWidth="1"/>
    <col min="15877" max="15877" width="10.77734375" style="18" customWidth="1"/>
    <col min="15878" max="15878" width="30.77734375" style="18" customWidth="1"/>
    <col min="15879" max="16126" width="8.88671875" style="18"/>
    <col min="16127" max="16127" width="14.77734375" style="18" customWidth="1"/>
    <col min="16128" max="16128" width="13" style="18" customWidth="1"/>
    <col min="16129" max="16129" width="10.77734375" style="18" customWidth="1"/>
    <col min="16130" max="16130" width="30.77734375" style="18" customWidth="1"/>
    <col min="16131" max="16131" width="14.77734375" style="18" customWidth="1"/>
    <col min="16132" max="16132" width="13" style="18" customWidth="1"/>
    <col min="16133" max="16133" width="10.77734375" style="18" customWidth="1"/>
    <col min="16134" max="16134" width="30.77734375" style="18" customWidth="1"/>
    <col min="16135" max="16384" width="8.88671875" style="18"/>
  </cols>
  <sheetData>
    <row r="1" spans="1:9" ht="7.95" customHeight="1"/>
    <row r="2" spans="1:9" ht="18.600000000000001" customHeight="1">
      <c r="B2" s="348" t="s">
        <v>41</v>
      </c>
      <c r="C2" s="348"/>
      <c r="D2" s="52"/>
      <c r="E2" s="152" t="str">
        <f>'様式7-2（事業実績）'!B3&amp;""</f>
        <v/>
      </c>
      <c r="F2" s="53"/>
      <c r="H2" s="54"/>
    </row>
    <row r="3" spans="1:9" ht="18.600000000000001" customHeight="1">
      <c r="B3" s="348"/>
      <c r="C3" s="348"/>
      <c r="D3" s="52"/>
      <c r="E3" s="153" t="str">
        <f>IF('様式7（実績報告書）'!G12="",'様式7（実績報告書）'!G13,'様式7（実績報告書）'!G12)&amp;""</f>
        <v/>
      </c>
      <c r="F3" s="53"/>
    </row>
    <row r="4" spans="1:9">
      <c r="C4" s="55"/>
      <c r="D4" s="56"/>
      <c r="E4" s="349"/>
      <c r="F4" s="350"/>
      <c r="H4" s="17"/>
    </row>
    <row r="5" spans="1:9" ht="13.2">
      <c r="A5" s="18"/>
      <c r="B5" s="150" t="s">
        <v>42</v>
      </c>
      <c r="C5" s="151" t="s">
        <v>43</v>
      </c>
      <c r="D5" s="27"/>
      <c r="E5" s="150" t="s">
        <v>42</v>
      </c>
      <c r="F5" s="151" t="s">
        <v>43</v>
      </c>
      <c r="G5" s="18"/>
    </row>
    <row r="6" spans="1:9" ht="25.95" customHeight="1">
      <c r="B6" s="351" t="s">
        <v>44</v>
      </c>
      <c r="C6" s="352"/>
      <c r="D6" s="57"/>
      <c r="E6" s="351" t="s">
        <v>45</v>
      </c>
      <c r="F6" s="352"/>
      <c r="H6" s="17"/>
    </row>
    <row r="7" spans="1:9">
      <c r="B7" s="58" t="s">
        <v>13</v>
      </c>
      <c r="C7" s="59" t="s">
        <v>46</v>
      </c>
      <c r="D7" s="60"/>
      <c r="E7" s="58" t="s">
        <v>13</v>
      </c>
      <c r="F7" s="59" t="s">
        <v>46</v>
      </c>
      <c r="H7" s="17"/>
    </row>
    <row r="8" spans="1:9" ht="20.100000000000001" customHeight="1">
      <c r="B8" s="345" t="s">
        <v>47</v>
      </c>
      <c r="C8" s="176"/>
      <c r="D8" s="61"/>
      <c r="E8" s="345" t="s">
        <v>48</v>
      </c>
      <c r="F8" s="62"/>
      <c r="H8" s="17"/>
    </row>
    <row r="9" spans="1:9" ht="20.100000000000001" customHeight="1">
      <c r="B9" s="346"/>
      <c r="C9" s="175">
        <f>'様式7-4（収入一覧表）'!H9</f>
        <v>0</v>
      </c>
      <c r="D9" s="61"/>
      <c r="E9" s="346"/>
      <c r="F9" s="175">
        <f>'様式7-5（支出一覧表）'!K11</f>
        <v>0</v>
      </c>
    </row>
    <row r="10" spans="1:9" ht="20.100000000000001" customHeight="1">
      <c r="B10" s="346"/>
      <c r="C10" s="253"/>
      <c r="D10" s="61"/>
      <c r="E10" s="347"/>
      <c r="F10" s="63"/>
    </row>
    <row r="11" spans="1:9" ht="20.100000000000001" customHeight="1">
      <c r="B11" s="347"/>
      <c r="C11" s="248"/>
      <c r="D11" s="61"/>
      <c r="E11" s="345" t="s">
        <v>29</v>
      </c>
      <c r="F11" s="62"/>
      <c r="I11" s="28"/>
    </row>
    <row r="12" spans="1:9" ht="20.100000000000001" customHeight="1">
      <c r="B12" s="345" t="s">
        <v>49</v>
      </c>
      <c r="C12" s="177"/>
      <c r="D12" s="61"/>
      <c r="E12" s="346"/>
      <c r="F12" s="175">
        <f>'様式7-5（支出一覧表）'!K12</f>
        <v>0</v>
      </c>
      <c r="I12" s="64"/>
    </row>
    <row r="13" spans="1:9" ht="20.100000000000001" customHeight="1">
      <c r="B13" s="346"/>
      <c r="C13" s="175">
        <f>'様式7-4（収入一覧表）'!H10</f>
        <v>0</v>
      </c>
      <c r="D13" s="61"/>
      <c r="E13" s="347"/>
      <c r="F13" s="63"/>
    </row>
    <row r="14" spans="1:9" ht="20.100000000000001" customHeight="1">
      <c r="B14" s="346"/>
      <c r="C14" s="175"/>
      <c r="D14" s="61"/>
      <c r="E14" s="345" t="s">
        <v>15</v>
      </c>
      <c r="F14" s="62"/>
    </row>
    <row r="15" spans="1:9" ht="20.100000000000001" customHeight="1">
      <c r="B15" s="347"/>
      <c r="C15" s="178"/>
      <c r="D15" s="61"/>
      <c r="E15" s="346"/>
      <c r="F15" s="175">
        <f>'様式7-5（支出一覧表）'!K13</f>
        <v>0</v>
      </c>
    </row>
    <row r="16" spans="1:9" ht="20.100000000000001" customHeight="1">
      <c r="B16" s="345" t="s">
        <v>50</v>
      </c>
      <c r="C16" s="179"/>
      <c r="D16" s="61"/>
      <c r="E16" s="347"/>
      <c r="F16" s="63"/>
    </row>
    <row r="17" spans="2:6" ht="20.100000000000001" customHeight="1">
      <c r="B17" s="346"/>
      <c r="C17" s="175">
        <f>'様式7-4（収入一覧表）'!H11</f>
        <v>0</v>
      </c>
      <c r="D17" s="61"/>
      <c r="E17" s="345" t="s">
        <v>14</v>
      </c>
      <c r="F17" s="62"/>
    </row>
    <row r="18" spans="2:6" ht="20.100000000000001" customHeight="1">
      <c r="B18" s="346"/>
      <c r="C18" s="175"/>
      <c r="D18" s="61"/>
      <c r="E18" s="346"/>
      <c r="F18" s="175">
        <f>'様式7-5（支出一覧表）'!K14</f>
        <v>0</v>
      </c>
    </row>
    <row r="19" spans="2:6" ht="20.100000000000001" customHeight="1">
      <c r="B19" s="347"/>
      <c r="C19" s="178"/>
      <c r="D19" s="61"/>
      <c r="E19" s="347"/>
      <c r="F19" s="63"/>
    </row>
    <row r="20" spans="2:6" ht="20.100000000000001" customHeight="1">
      <c r="B20" s="345" t="s">
        <v>51</v>
      </c>
      <c r="C20" s="177"/>
      <c r="D20" s="61"/>
      <c r="E20" s="345" t="s">
        <v>30</v>
      </c>
      <c r="F20" s="62"/>
    </row>
    <row r="21" spans="2:6" ht="20.100000000000001" customHeight="1">
      <c r="B21" s="346"/>
      <c r="C21" s="175">
        <f>'様式7-4（収入一覧表）'!H12</f>
        <v>0</v>
      </c>
      <c r="D21" s="61"/>
      <c r="E21" s="346"/>
      <c r="F21" s="175">
        <f>'様式7-5（支出一覧表）'!K15</f>
        <v>0</v>
      </c>
    </row>
    <row r="22" spans="2:6" ht="20.100000000000001" customHeight="1">
      <c r="B22" s="346"/>
      <c r="C22" s="175"/>
      <c r="D22" s="61"/>
      <c r="E22" s="347"/>
      <c r="F22" s="63"/>
    </row>
    <row r="23" spans="2:6" ht="20.100000000000001" customHeight="1">
      <c r="B23" s="347"/>
      <c r="C23" s="178"/>
      <c r="D23" s="61"/>
      <c r="E23" s="345" t="s">
        <v>31</v>
      </c>
      <c r="F23" s="62"/>
    </row>
    <row r="24" spans="2:6" ht="20.100000000000001" customHeight="1">
      <c r="B24" s="345" t="s">
        <v>52</v>
      </c>
      <c r="C24" s="179"/>
      <c r="D24" s="61"/>
      <c r="E24" s="346"/>
      <c r="F24" s="175">
        <f>'様式7-5（支出一覧表）'!K16</f>
        <v>0</v>
      </c>
    </row>
    <row r="25" spans="2:6" ht="20.100000000000001" customHeight="1">
      <c r="B25" s="346"/>
      <c r="C25" s="175">
        <f>'様式7-4（収入一覧表）'!H13</f>
        <v>0</v>
      </c>
      <c r="D25" s="61"/>
      <c r="E25" s="347"/>
      <c r="F25" s="63"/>
    </row>
    <row r="26" spans="2:6" ht="19.95" customHeight="1">
      <c r="B26" s="346"/>
      <c r="C26" s="175"/>
      <c r="D26" s="61"/>
      <c r="E26" s="345" t="s">
        <v>137</v>
      </c>
      <c r="F26" s="62"/>
    </row>
    <row r="27" spans="2:6" ht="19.95" customHeight="1">
      <c r="B27" s="347"/>
      <c r="C27" s="177"/>
      <c r="D27" s="61"/>
      <c r="E27" s="346"/>
      <c r="F27" s="175">
        <f>'様式7-5（支出一覧表）'!K17</f>
        <v>0</v>
      </c>
    </row>
    <row r="28" spans="2:6" ht="19.95" customHeight="1">
      <c r="B28" s="345" t="s">
        <v>53</v>
      </c>
      <c r="C28" s="180"/>
      <c r="D28" s="61"/>
      <c r="E28" s="347"/>
      <c r="F28" s="63"/>
    </row>
    <row r="29" spans="2:6" ht="20.100000000000001" customHeight="1">
      <c r="B29" s="346"/>
      <c r="C29" s="175">
        <f>'様式7-4（収入一覧表）'!H14</f>
        <v>0</v>
      </c>
      <c r="D29" s="61"/>
      <c r="E29" s="345" t="s">
        <v>16</v>
      </c>
      <c r="F29" s="62"/>
    </row>
    <row r="30" spans="2:6" ht="20.100000000000001" customHeight="1">
      <c r="B30" s="346"/>
      <c r="C30" s="175"/>
      <c r="D30" s="61"/>
      <c r="E30" s="346"/>
      <c r="F30" s="175">
        <f>'様式7-5（支出一覧表）'!K18</f>
        <v>0</v>
      </c>
    </row>
    <row r="31" spans="2:6" ht="20.100000000000001" customHeight="1">
      <c r="B31" s="347"/>
      <c r="C31" s="177"/>
      <c r="D31" s="61"/>
      <c r="E31" s="347"/>
      <c r="F31" s="63"/>
    </row>
    <row r="32" spans="2:6" ht="20.100000000000001" customHeight="1">
      <c r="B32" s="246" t="s">
        <v>17</v>
      </c>
      <c r="C32" s="179"/>
      <c r="D32" s="61"/>
      <c r="E32" s="345" t="s">
        <v>32</v>
      </c>
      <c r="F32" s="62"/>
    </row>
    <row r="33" spans="1:8" ht="20.100000000000001" customHeight="1">
      <c r="B33" s="247"/>
      <c r="C33" s="175">
        <f>'様式7-4（収入一覧表）'!H15</f>
        <v>0</v>
      </c>
      <c r="D33" s="61"/>
      <c r="E33" s="346"/>
      <c r="F33" s="175">
        <f>'様式7-5（支出一覧表）'!K19</f>
        <v>0</v>
      </c>
    </row>
    <row r="34" spans="1:8" ht="20.100000000000001" customHeight="1" thickBot="1">
      <c r="B34" s="249"/>
      <c r="C34" s="177"/>
      <c r="D34" s="61"/>
      <c r="E34" s="347"/>
      <c r="F34" s="63"/>
    </row>
    <row r="35" spans="1:8" ht="31.2" customHeight="1" thickTop="1">
      <c r="B35" s="221" t="s">
        <v>126</v>
      </c>
      <c r="C35" s="181">
        <f>SUM(C8:C34)</f>
        <v>0</v>
      </c>
      <c r="D35" s="61"/>
      <c r="E35" s="225" t="s">
        <v>125</v>
      </c>
      <c r="F35" s="65">
        <f>SUM(F8:F34)</f>
        <v>0</v>
      </c>
    </row>
    <row r="36" spans="1:8" ht="31.2" customHeight="1" thickBot="1">
      <c r="B36" s="222" t="s">
        <v>122</v>
      </c>
      <c r="C36" s="252">
        <f>F37-C35</f>
        <v>0</v>
      </c>
      <c r="D36" s="61"/>
      <c r="E36" s="223" t="s">
        <v>121</v>
      </c>
      <c r="F36" s="67">
        <f>'様式7-5（支出一覧表）'!G7</f>
        <v>0</v>
      </c>
    </row>
    <row r="37" spans="1:8" ht="39" thickTop="1">
      <c r="B37" s="220" t="s">
        <v>124</v>
      </c>
      <c r="C37" s="181">
        <f>C35+C36</f>
        <v>0</v>
      </c>
      <c r="D37" s="61"/>
      <c r="E37" s="224" t="s">
        <v>123</v>
      </c>
      <c r="F37" s="65">
        <f>F35+F36</f>
        <v>0</v>
      </c>
    </row>
    <row r="38" spans="1:8" ht="10.199999999999999" customHeight="1">
      <c r="B38" s="60"/>
      <c r="C38" s="68"/>
      <c r="D38" s="250"/>
      <c r="E38" s="251"/>
      <c r="F38" s="68"/>
    </row>
    <row r="39" spans="1:8" ht="31.2" customHeight="1">
      <c r="B39" s="173" t="s">
        <v>127</v>
      </c>
      <c r="C39" s="226">
        <f>'様式7-2（事業実績）'!B2</f>
        <v>0</v>
      </c>
      <c r="D39" s="66"/>
      <c r="E39" s="70"/>
      <c r="F39" s="70"/>
    </row>
    <row r="40" spans="1:8" ht="31.2" customHeight="1">
      <c r="B40" s="172" t="s">
        <v>128</v>
      </c>
      <c r="C40" s="227">
        <f>C36</f>
        <v>0</v>
      </c>
      <c r="D40" s="16" t="s">
        <v>129</v>
      </c>
      <c r="F40" s="70"/>
      <c r="H40" s="22"/>
    </row>
    <row r="41" spans="1:8" s="27" customFormat="1" ht="31.2" customHeight="1" thickBot="1">
      <c r="A41" s="51"/>
      <c r="B41" s="174" t="s">
        <v>133</v>
      </c>
      <c r="C41" s="228">
        <f>ROUNDDOWN(F35*2/3,-4)</f>
        <v>0</v>
      </c>
      <c r="D41" s="71" t="s">
        <v>129</v>
      </c>
      <c r="E41" s="23"/>
      <c r="F41" s="70"/>
      <c r="G41" s="51"/>
      <c r="H41" s="69"/>
    </row>
    <row r="42" spans="1:8" ht="31.2" customHeight="1" thickBot="1">
      <c r="B42" s="171" t="s">
        <v>54</v>
      </c>
      <c r="C42" s="229">
        <f>MIN(C39:C41)</f>
        <v>0</v>
      </c>
      <c r="D42" s="18" t="s">
        <v>130</v>
      </c>
      <c r="F42" s="70"/>
    </row>
    <row r="43" spans="1:8" ht="36" customHeight="1">
      <c r="C43" s="149"/>
      <c r="E43" s="50"/>
      <c r="F43" s="50"/>
    </row>
    <row r="44" spans="1:8" ht="36" customHeight="1">
      <c r="C44" s="70"/>
    </row>
    <row r="45" spans="1:8" ht="36" customHeight="1"/>
    <row r="46" spans="1:8" ht="7.95" customHeight="1">
      <c r="G46" s="72"/>
    </row>
    <row r="47" spans="1:8" ht="16.2" customHeight="1">
      <c r="D47" s="73"/>
      <c r="H47" s="17"/>
    </row>
    <row r="48" spans="1:8" ht="15.6" customHeight="1"/>
    <row r="50" spans="1:8" ht="33.75" customHeight="1">
      <c r="G50" s="74"/>
      <c r="H50" s="25"/>
    </row>
    <row r="51" spans="1:8" s="25" customFormat="1" ht="26.25" customHeight="1">
      <c r="A51" s="74"/>
      <c r="B51" s="50"/>
      <c r="C51" s="23"/>
      <c r="D51" s="51"/>
      <c r="E51" s="23"/>
      <c r="F51" s="23"/>
      <c r="G51" s="23"/>
      <c r="H51" s="18"/>
    </row>
  </sheetData>
  <mergeCells count="19">
    <mergeCell ref="B2:C3"/>
    <mergeCell ref="E4:F4"/>
    <mergeCell ref="B6:C6"/>
    <mergeCell ref="E6:F6"/>
    <mergeCell ref="E8:E10"/>
    <mergeCell ref="B8:B11"/>
    <mergeCell ref="E29:E31"/>
    <mergeCell ref="B28:B31"/>
    <mergeCell ref="E32:E34"/>
    <mergeCell ref="B12:B15"/>
    <mergeCell ref="E14:E16"/>
    <mergeCell ref="E17:E19"/>
    <mergeCell ref="B16:B19"/>
    <mergeCell ref="E20:E22"/>
    <mergeCell ref="B20:B23"/>
    <mergeCell ref="E23:E25"/>
    <mergeCell ref="E11:E13"/>
    <mergeCell ref="B24:B27"/>
    <mergeCell ref="E26:E28"/>
  </mergeCells>
  <phoneticPr fontId="3"/>
  <pageMargins left="0.7" right="0.7" top="0.84" bottom="0.75" header="0.3" footer="0.3"/>
  <pageSetup paperSize="9" scale="82" fitToHeight="0" orientation="portrait" r:id="rId1"/>
  <headerFooter>
    <oddHeader>&amp;L北九州市文化芸術活動支援事業2023【ステップアップ枠】&amp;R（様式7-3）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L39"/>
  <sheetViews>
    <sheetView showGridLines="0" view="pageBreakPreview" zoomScaleNormal="100" zoomScaleSheetLayoutView="100" workbookViewId="0">
      <selection activeCell="E6" sqref="E6"/>
    </sheetView>
  </sheetViews>
  <sheetFormatPr defaultColWidth="9" defaultRowHeight="13.8"/>
  <cols>
    <col min="1" max="1" width="6.6640625" style="75" customWidth="1"/>
    <col min="2" max="3" width="16.77734375" style="98" customWidth="1"/>
    <col min="4" max="4" width="20.21875" style="99" customWidth="1"/>
    <col min="5" max="5" width="40.77734375" style="100" customWidth="1"/>
    <col min="6" max="6" width="9" style="84"/>
    <col min="7" max="7" width="14.77734375" style="84" bestFit="1" customWidth="1"/>
    <col min="8" max="8" width="14.5546875" style="85" customWidth="1"/>
    <col min="9" max="9" width="9" style="77"/>
    <col min="10" max="12" width="9" style="77" customWidth="1"/>
    <col min="13" max="16384" width="9" style="77"/>
  </cols>
  <sheetData>
    <row r="2" spans="1:12" ht="15" customHeight="1">
      <c r="A2" s="354" t="s">
        <v>55</v>
      </c>
      <c r="B2" s="354"/>
      <c r="C2" s="75"/>
      <c r="D2" s="76"/>
      <c r="E2" s="152" t="str">
        <f>'様式7-2（事業実績）'!B3&amp;""</f>
        <v/>
      </c>
      <c r="F2" s="258"/>
      <c r="G2" s="152" t="str">
        <f>'様式7-2（事業実績）'!B3&amp;""</f>
        <v/>
      </c>
      <c r="H2" s="260"/>
      <c r="I2" s="260"/>
      <c r="J2" s="258"/>
      <c r="K2" s="258"/>
      <c r="L2" s="258"/>
    </row>
    <row r="3" spans="1:12" ht="14.4" customHeight="1">
      <c r="A3" s="354"/>
      <c r="B3" s="354"/>
      <c r="C3" s="75"/>
      <c r="D3" s="76"/>
      <c r="E3" s="153" t="str">
        <f>IF('様式7（実績報告書）'!G12="",'様式7（実績報告書）'!G13,'様式7（実績報告書）'!G12)&amp;""</f>
        <v/>
      </c>
      <c r="F3" s="22"/>
      <c r="G3" s="152" t="str">
        <f>IF('様式7（実績報告書）'!G12="",'様式7（実績報告書）'!G13,'様式7（実績報告書）'!G12)&amp;""</f>
        <v/>
      </c>
      <c r="H3" s="257"/>
      <c r="I3" s="259"/>
      <c r="J3" s="79"/>
      <c r="K3" s="79"/>
      <c r="L3" s="80"/>
    </row>
    <row r="4" spans="1:12" ht="17.399999999999999">
      <c r="B4" s="75"/>
      <c r="C4" s="75"/>
      <c r="D4" s="81"/>
      <c r="E4" s="82"/>
      <c r="F4" s="21"/>
      <c r="G4" s="83"/>
      <c r="H4" s="83"/>
      <c r="I4" s="24"/>
      <c r="J4" s="79"/>
      <c r="K4" s="79"/>
      <c r="L4" s="80"/>
    </row>
    <row r="5" spans="1:12" ht="60" customHeight="1">
      <c r="A5" s="357" t="s">
        <v>120</v>
      </c>
      <c r="B5" s="357"/>
      <c r="C5" s="357"/>
      <c r="D5" s="357"/>
      <c r="E5" s="357"/>
      <c r="F5" s="21"/>
      <c r="G5" s="83"/>
      <c r="H5" s="83"/>
      <c r="I5" s="24"/>
      <c r="J5" s="79"/>
      <c r="K5" s="79"/>
      <c r="L5" s="80"/>
    </row>
    <row r="6" spans="1:12" ht="42" customHeight="1">
      <c r="A6" s="355" t="s">
        <v>56</v>
      </c>
      <c r="B6" s="356"/>
      <c r="C6" s="103">
        <f>SUM(D9:D38)</f>
        <v>0</v>
      </c>
      <c r="D6" s="77"/>
      <c r="E6" s="166"/>
    </row>
    <row r="7" spans="1:12">
      <c r="A7" s="24"/>
      <c r="B7" s="24"/>
      <c r="C7" s="86"/>
      <c r="D7" s="81"/>
      <c r="E7" s="87" t="s">
        <v>43</v>
      </c>
    </row>
    <row r="8" spans="1:12" s="84" customFormat="1" ht="24">
      <c r="A8" s="167" t="s">
        <v>104</v>
      </c>
      <c r="B8" s="167" t="s">
        <v>13</v>
      </c>
      <c r="C8" s="167" t="s">
        <v>84</v>
      </c>
      <c r="D8" s="217" t="s">
        <v>58</v>
      </c>
      <c r="E8" s="167" t="s">
        <v>1</v>
      </c>
      <c r="G8" s="353" t="s">
        <v>85</v>
      </c>
      <c r="H8" s="353"/>
    </row>
    <row r="9" spans="1:12" s="92" customFormat="1" ht="21" customHeight="1">
      <c r="A9" s="169">
        <v>1</v>
      </c>
      <c r="B9" s="88"/>
      <c r="C9" s="89"/>
      <c r="D9" s="218"/>
      <c r="E9" s="219"/>
      <c r="F9" s="91"/>
      <c r="G9" s="93" t="s">
        <v>59</v>
      </c>
      <c r="H9" s="94">
        <f t="shared" ref="H9:H15" si="0">SUMIF(B$9:B$38,G9,D$9:D$38)</f>
        <v>0</v>
      </c>
    </row>
    <row r="10" spans="1:12" s="92" customFormat="1" ht="21" customHeight="1">
      <c r="A10" s="169">
        <v>2</v>
      </c>
      <c r="B10" s="88"/>
      <c r="C10" s="89"/>
      <c r="D10" s="218"/>
      <c r="E10" s="219"/>
      <c r="F10" s="91"/>
      <c r="G10" s="93" t="s">
        <v>49</v>
      </c>
      <c r="H10" s="94">
        <f t="shared" si="0"/>
        <v>0</v>
      </c>
      <c r="K10" s="16"/>
    </row>
    <row r="11" spans="1:12" s="92" customFormat="1" ht="21" customHeight="1">
      <c r="A11" s="169">
        <v>3</v>
      </c>
      <c r="B11" s="88"/>
      <c r="C11" s="89"/>
      <c r="D11" s="218"/>
      <c r="E11" s="219"/>
      <c r="F11" s="91"/>
      <c r="G11" s="93" t="s">
        <v>50</v>
      </c>
      <c r="H11" s="94">
        <f t="shared" si="0"/>
        <v>0</v>
      </c>
      <c r="K11" s="16"/>
    </row>
    <row r="12" spans="1:12" s="92" customFormat="1" ht="21" customHeight="1">
      <c r="A12" s="169">
        <v>4</v>
      </c>
      <c r="B12" s="88"/>
      <c r="C12" s="89"/>
      <c r="D12" s="218"/>
      <c r="E12" s="219"/>
      <c r="F12" s="91"/>
      <c r="G12" s="93" t="s">
        <v>62</v>
      </c>
      <c r="H12" s="94">
        <f t="shared" si="0"/>
        <v>0</v>
      </c>
    </row>
    <row r="13" spans="1:12" s="92" customFormat="1" ht="21" customHeight="1">
      <c r="A13" s="169">
        <v>5</v>
      </c>
      <c r="B13" s="88"/>
      <c r="C13" s="89"/>
      <c r="D13" s="218"/>
      <c r="E13" s="219"/>
      <c r="F13" s="91"/>
      <c r="G13" s="93" t="s">
        <v>52</v>
      </c>
      <c r="H13" s="94">
        <f t="shared" si="0"/>
        <v>0</v>
      </c>
    </row>
    <row r="14" spans="1:12" s="92" customFormat="1" ht="21" customHeight="1">
      <c r="A14" s="169">
        <v>6</v>
      </c>
      <c r="B14" s="88"/>
      <c r="C14" s="89"/>
      <c r="D14" s="218"/>
      <c r="E14" s="219"/>
      <c r="F14" s="91"/>
      <c r="G14" s="93" t="s">
        <v>53</v>
      </c>
      <c r="H14" s="94">
        <f t="shared" si="0"/>
        <v>0</v>
      </c>
    </row>
    <row r="15" spans="1:12" s="92" customFormat="1" ht="21" customHeight="1">
      <c r="A15" s="169">
        <v>7</v>
      </c>
      <c r="B15" s="88"/>
      <c r="C15" s="89"/>
      <c r="D15" s="218"/>
      <c r="E15" s="219"/>
      <c r="F15" s="91"/>
      <c r="G15" s="93" t="s">
        <v>17</v>
      </c>
      <c r="H15" s="94">
        <f t="shared" si="0"/>
        <v>0</v>
      </c>
    </row>
    <row r="16" spans="1:12" s="92" customFormat="1" ht="21" customHeight="1">
      <c r="A16" s="169">
        <v>8</v>
      </c>
      <c r="B16" s="88"/>
      <c r="C16" s="89"/>
      <c r="D16" s="218"/>
      <c r="E16" s="219"/>
      <c r="F16" s="91"/>
    </row>
    <row r="17" spans="1:8" s="92" customFormat="1" ht="21" customHeight="1">
      <c r="A17" s="169">
        <v>9</v>
      </c>
      <c r="B17" s="88"/>
      <c r="C17" s="89"/>
      <c r="D17" s="218"/>
      <c r="E17" s="219"/>
      <c r="F17" s="91"/>
      <c r="G17" s="91"/>
      <c r="H17" s="91"/>
    </row>
    <row r="18" spans="1:8" s="92" customFormat="1" ht="21" customHeight="1">
      <c r="A18" s="169">
        <v>10</v>
      </c>
      <c r="B18" s="88"/>
      <c r="C18" s="89"/>
      <c r="D18" s="218"/>
      <c r="E18" s="219"/>
      <c r="F18" s="91"/>
      <c r="G18" s="91"/>
      <c r="H18" s="91"/>
    </row>
    <row r="19" spans="1:8" s="92" customFormat="1" ht="21" customHeight="1">
      <c r="A19" s="169">
        <v>11</v>
      </c>
      <c r="B19" s="88"/>
      <c r="C19" s="89"/>
      <c r="D19" s="218"/>
      <c r="E19" s="219"/>
      <c r="F19" s="91"/>
      <c r="G19" s="91"/>
      <c r="H19" s="91"/>
    </row>
    <row r="20" spans="1:8" s="92" customFormat="1" ht="21" customHeight="1">
      <c r="A20" s="169">
        <v>12</v>
      </c>
      <c r="B20" s="88"/>
      <c r="C20" s="89"/>
      <c r="D20" s="218"/>
      <c r="E20" s="219"/>
      <c r="F20" s="91"/>
      <c r="G20" s="95"/>
      <c r="H20" s="96"/>
    </row>
    <row r="21" spans="1:8" s="92" customFormat="1" ht="21" customHeight="1">
      <c r="A21" s="169">
        <v>13</v>
      </c>
      <c r="B21" s="88"/>
      <c r="C21" s="89"/>
      <c r="D21" s="218"/>
      <c r="E21" s="219"/>
      <c r="F21" s="91"/>
      <c r="G21" s="91"/>
      <c r="H21" s="91"/>
    </row>
    <row r="22" spans="1:8" s="92" customFormat="1" ht="21" customHeight="1">
      <c r="A22" s="169">
        <v>14</v>
      </c>
      <c r="B22" s="88"/>
      <c r="C22" s="89"/>
      <c r="D22" s="218"/>
      <c r="E22" s="219"/>
      <c r="F22" s="91"/>
      <c r="G22" s="95"/>
      <c r="H22" s="96"/>
    </row>
    <row r="23" spans="1:8" s="92" customFormat="1" ht="21" customHeight="1">
      <c r="A23" s="169">
        <v>15</v>
      </c>
      <c r="B23" s="88"/>
      <c r="C23" s="89"/>
      <c r="D23" s="218"/>
      <c r="E23" s="219"/>
      <c r="F23" s="91"/>
      <c r="G23" s="95"/>
      <c r="H23" s="96"/>
    </row>
    <row r="24" spans="1:8" s="92" customFormat="1" ht="21" customHeight="1">
      <c r="A24" s="169">
        <v>16</v>
      </c>
      <c r="B24" s="88"/>
      <c r="C24" s="89"/>
      <c r="D24" s="218"/>
      <c r="E24" s="219"/>
      <c r="F24" s="91"/>
      <c r="G24" s="95"/>
      <c r="H24" s="96"/>
    </row>
    <row r="25" spans="1:8" s="92" customFormat="1" ht="21" customHeight="1">
      <c r="A25" s="169">
        <v>17</v>
      </c>
      <c r="B25" s="88"/>
      <c r="C25" s="89"/>
      <c r="D25" s="218"/>
      <c r="E25" s="219"/>
      <c r="F25" s="91"/>
      <c r="G25" s="95"/>
      <c r="H25" s="96"/>
    </row>
    <row r="26" spans="1:8" s="92" customFormat="1" ht="21" customHeight="1">
      <c r="A26" s="169">
        <v>18</v>
      </c>
      <c r="B26" s="88"/>
      <c r="C26" s="89"/>
      <c r="D26" s="218"/>
      <c r="E26" s="219"/>
      <c r="F26" s="91"/>
      <c r="G26" s="95"/>
      <c r="H26" s="96"/>
    </row>
    <row r="27" spans="1:8" s="92" customFormat="1" ht="21" customHeight="1">
      <c r="A27" s="169">
        <v>19</v>
      </c>
      <c r="B27" s="88"/>
      <c r="C27" s="89"/>
      <c r="D27" s="218"/>
      <c r="E27" s="219"/>
      <c r="F27" s="91"/>
      <c r="G27" s="95"/>
      <c r="H27" s="96"/>
    </row>
    <row r="28" spans="1:8" s="92" customFormat="1" ht="21" customHeight="1">
      <c r="A28" s="169">
        <v>20</v>
      </c>
      <c r="B28" s="88"/>
      <c r="C28" s="89"/>
      <c r="D28" s="218"/>
      <c r="E28" s="219"/>
      <c r="F28" s="91"/>
      <c r="G28" s="95"/>
      <c r="H28" s="96"/>
    </row>
    <row r="29" spans="1:8" s="92" customFormat="1" ht="21" customHeight="1">
      <c r="A29" s="169">
        <v>21</v>
      </c>
      <c r="B29" s="88"/>
      <c r="C29" s="89"/>
      <c r="D29" s="218"/>
      <c r="E29" s="219"/>
      <c r="F29" s="91"/>
      <c r="G29" s="95"/>
      <c r="H29" s="96"/>
    </row>
    <row r="30" spans="1:8" s="92" customFormat="1" ht="21" customHeight="1">
      <c r="A30" s="169">
        <v>22</v>
      </c>
      <c r="B30" s="88"/>
      <c r="C30" s="89"/>
      <c r="D30" s="218"/>
      <c r="E30" s="219"/>
      <c r="F30" s="91"/>
      <c r="G30" s="95"/>
      <c r="H30" s="96"/>
    </row>
    <row r="31" spans="1:8" s="92" customFormat="1" ht="21" customHeight="1">
      <c r="A31" s="169">
        <v>23</v>
      </c>
      <c r="B31" s="88"/>
      <c r="C31" s="89"/>
      <c r="D31" s="218"/>
      <c r="E31" s="219"/>
      <c r="F31" s="91"/>
      <c r="G31" s="95"/>
      <c r="H31" s="96"/>
    </row>
    <row r="32" spans="1:8" s="92" customFormat="1" ht="21" customHeight="1">
      <c r="A32" s="169">
        <v>24</v>
      </c>
      <c r="B32" s="88"/>
      <c r="C32" s="89"/>
      <c r="D32" s="218"/>
      <c r="E32" s="219"/>
      <c r="F32" s="91"/>
      <c r="G32" s="97"/>
      <c r="H32" s="96"/>
    </row>
    <row r="33" spans="1:8" s="92" customFormat="1" ht="21" customHeight="1">
      <c r="A33" s="169">
        <v>25</v>
      </c>
      <c r="B33" s="88"/>
      <c r="C33" s="89"/>
      <c r="D33" s="218"/>
      <c r="E33" s="219"/>
      <c r="F33" s="91"/>
      <c r="G33" s="97"/>
      <c r="H33" s="96"/>
    </row>
    <row r="34" spans="1:8" s="92" customFormat="1" ht="21" customHeight="1">
      <c r="A34" s="169">
        <v>26</v>
      </c>
      <c r="B34" s="88"/>
      <c r="C34" s="89"/>
      <c r="D34" s="218"/>
      <c r="E34" s="219"/>
      <c r="F34" s="91"/>
      <c r="G34" s="95"/>
      <c r="H34" s="96"/>
    </row>
    <row r="35" spans="1:8" s="92" customFormat="1" ht="21" customHeight="1">
      <c r="A35" s="169">
        <v>27</v>
      </c>
      <c r="B35" s="88"/>
      <c r="C35" s="89"/>
      <c r="D35" s="218"/>
      <c r="E35" s="219"/>
      <c r="F35" s="91"/>
      <c r="G35" s="95"/>
      <c r="H35" s="96"/>
    </row>
    <row r="36" spans="1:8" s="92" customFormat="1" ht="21" customHeight="1">
      <c r="A36" s="169">
        <v>28</v>
      </c>
      <c r="B36" s="88"/>
      <c r="C36" s="89"/>
      <c r="D36" s="218"/>
      <c r="E36" s="219"/>
      <c r="F36" s="91"/>
      <c r="G36" s="95"/>
      <c r="H36" s="96"/>
    </row>
    <row r="37" spans="1:8" s="92" customFormat="1" ht="21" customHeight="1">
      <c r="A37" s="169">
        <v>29</v>
      </c>
      <c r="B37" s="88"/>
      <c r="C37" s="89"/>
      <c r="D37" s="218"/>
      <c r="E37" s="219"/>
      <c r="F37" s="91"/>
      <c r="G37" s="95"/>
      <c r="H37" s="96"/>
    </row>
    <row r="38" spans="1:8" s="92" customFormat="1" ht="21" customHeight="1">
      <c r="A38" s="169">
        <v>30</v>
      </c>
      <c r="B38" s="88"/>
      <c r="C38" s="89"/>
      <c r="D38" s="218"/>
      <c r="E38" s="219"/>
      <c r="F38" s="91"/>
      <c r="G38" s="95"/>
      <c r="H38" s="96"/>
    </row>
    <row r="39" spans="1:8">
      <c r="A39" s="36"/>
    </row>
  </sheetData>
  <mergeCells count="4">
    <mergeCell ref="G8:H8"/>
    <mergeCell ref="A2:B3"/>
    <mergeCell ref="A6:B6"/>
    <mergeCell ref="A5:E5"/>
  </mergeCells>
  <phoneticPr fontId="3"/>
  <dataValidations count="1">
    <dataValidation type="list" allowBlank="1" showInputMessage="1" showErrorMessage="1" sqref="B9:B38">
      <formula1>$G$9:$G$15</formula1>
    </dataValidation>
  </dataValidations>
  <pageMargins left="0.7" right="0.28000000000000003" top="0.75" bottom="0.75" header="0.3" footer="0.3"/>
  <pageSetup paperSize="9" scale="89" orientation="portrait" r:id="rId1"/>
  <headerFooter>
    <oddHeader>&amp;L北九州市文化芸術活動支援事業2023【ステップアップ枠】&amp;R（様式7-4）</oddHeader>
  </headerFooter>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92"/>
  <sheetViews>
    <sheetView showGridLines="0" view="pageBreakPreview" zoomScaleNormal="100" zoomScaleSheetLayoutView="100" workbookViewId="0"/>
  </sheetViews>
  <sheetFormatPr defaultColWidth="9" defaultRowHeight="13.8"/>
  <cols>
    <col min="1" max="1" width="6.6640625" style="75" customWidth="1"/>
    <col min="2" max="2" width="9.5546875" style="98" bestFit="1" customWidth="1"/>
    <col min="3" max="3" width="16.5546875" style="98" customWidth="1"/>
    <col min="4" max="4" width="13.88671875" style="98" bestFit="1" customWidth="1"/>
    <col min="5" max="5" width="16.5546875" style="98" customWidth="1"/>
    <col min="6" max="6" width="12.5546875" style="99" bestFit="1" customWidth="1"/>
    <col min="7" max="7" width="16.5546875" style="100" customWidth="1"/>
    <col min="8" max="8" width="20.77734375" style="100" customWidth="1"/>
    <col min="9" max="9" width="3.44140625" style="84" customWidth="1"/>
    <col min="10" max="10" width="13.109375" style="84" bestFit="1" customWidth="1"/>
    <col min="11" max="11" width="12.88671875" style="85" customWidth="1"/>
    <col min="12" max="12" width="13.109375" style="84" bestFit="1" customWidth="1"/>
    <col min="13" max="13" width="12.88671875" style="85" customWidth="1"/>
    <col min="14" max="14" width="5.21875" style="84" customWidth="1"/>
    <col min="15" max="15" width="9" style="77" customWidth="1"/>
    <col min="16" max="16" width="9" style="77" hidden="1" customWidth="1"/>
    <col min="17" max="17" width="9" style="77" customWidth="1"/>
    <col min="18" max="16384" width="9" style="77"/>
  </cols>
  <sheetData>
    <row r="1" spans="1:17" ht="8.4" customHeight="1"/>
    <row r="2" spans="1:17" ht="15" customHeight="1">
      <c r="A2" s="360" t="s">
        <v>81</v>
      </c>
      <c r="B2" s="360"/>
      <c r="C2" s="360"/>
      <c r="D2" s="360"/>
      <c r="E2" s="75"/>
      <c r="F2" s="76" t="str">
        <f>'様式7-2（事業実績）'!B3&amp;""</f>
        <v/>
      </c>
      <c r="G2" s="152" t="str">
        <f>'様式7-2（事業実績）'!D3:G3&amp;""</f>
        <v/>
      </c>
      <c r="H2" s="152" t="str">
        <f>'様式7-2（事業実績）'!E3:H3&amp;""</f>
        <v/>
      </c>
      <c r="I2" s="254"/>
      <c r="J2" s="255" t="str">
        <f>'様式7-2（事業実績）'!B3&amp;""</f>
        <v/>
      </c>
      <c r="K2" s="256"/>
      <c r="L2" s="256"/>
      <c r="M2" s="256"/>
      <c r="O2" s="254"/>
      <c r="P2" s="254"/>
      <c r="Q2" s="254"/>
    </row>
    <row r="3" spans="1:17" ht="15" customHeight="1">
      <c r="A3" s="360"/>
      <c r="B3" s="360"/>
      <c r="C3" s="360"/>
      <c r="D3" s="360"/>
      <c r="E3" s="75"/>
      <c r="F3" s="161" t="str">
        <f>IF('様式7（実績報告書）'!G12="",'様式7（実績報告書）'!G13,'様式7（実績報告書）'!G12)&amp;""</f>
        <v/>
      </c>
      <c r="G3" s="153" t="str">
        <f>IF('様式7（実績報告書）'!I12="",'様式7（実績報告書）'!I13,'様式7（実績報告書）'!I12)&amp;""</f>
        <v/>
      </c>
      <c r="H3" s="153"/>
      <c r="I3" s="22"/>
      <c r="J3" s="255" t="str">
        <f>IF('様式7（実績報告書）'!G12="",'様式7（実績報告書）'!G13,'様式7（実績報告書）'!G12)&amp;""</f>
        <v/>
      </c>
      <c r="K3" s="257"/>
      <c r="L3" s="257"/>
      <c r="M3" s="257"/>
      <c r="O3" s="79"/>
      <c r="P3" s="79"/>
      <c r="Q3" s="80"/>
    </row>
    <row r="4" spans="1:17" ht="8.4" customHeight="1">
      <c r="A4" s="157"/>
      <c r="B4" s="157"/>
      <c r="C4" s="157"/>
      <c r="D4" s="157"/>
      <c r="E4" s="75"/>
      <c r="F4" s="164"/>
      <c r="G4" s="165"/>
      <c r="H4" s="162"/>
      <c r="I4" s="22"/>
      <c r="J4" s="78"/>
      <c r="K4" s="78"/>
      <c r="L4" s="78"/>
      <c r="M4" s="78"/>
      <c r="N4" s="78"/>
      <c r="O4" s="79"/>
      <c r="P4" s="79"/>
      <c r="Q4" s="80"/>
    </row>
    <row r="5" spans="1:17" ht="82.2" customHeight="1">
      <c r="A5" s="361" t="s">
        <v>106</v>
      </c>
      <c r="B5" s="362"/>
      <c r="C5" s="362"/>
      <c r="D5" s="362"/>
      <c r="E5" s="362"/>
      <c r="F5" s="362"/>
      <c r="G5" s="362"/>
      <c r="H5" s="362"/>
      <c r="I5" s="21"/>
      <c r="J5" s="83"/>
      <c r="K5" s="83"/>
      <c r="L5" s="83"/>
      <c r="M5" s="83"/>
      <c r="N5" s="102"/>
      <c r="O5" s="79"/>
      <c r="P5" s="79"/>
      <c r="Q5" s="80"/>
    </row>
    <row r="6" spans="1:17" ht="7.8" customHeight="1">
      <c r="A6" s="156"/>
      <c r="B6" s="163"/>
      <c r="C6" s="163"/>
      <c r="D6" s="163"/>
      <c r="E6" s="163"/>
      <c r="F6" s="163"/>
      <c r="G6" s="163"/>
      <c r="H6" s="163"/>
      <c r="I6" s="21"/>
      <c r="J6" s="83"/>
      <c r="K6" s="83"/>
      <c r="L6" s="83"/>
      <c r="M6" s="83"/>
      <c r="N6" s="102"/>
      <c r="O6" s="79"/>
      <c r="P6" s="79"/>
      <c r="Q6" s="80"/>
    </row>
    <row r="7" spans="1:17" ht="40.200000000000003" customHeight="1">
      <c r="A7" s="355" t="s">
        <v>63</v>
      </c>
      <c r="B7" s="356"/>
      <c r="C7" s="103">
        <f>SUM(F:F)</f>
        <v>0</v>
      </c>
      <c r="D7" s="104" t="s">
        <v>64</v>
      </c>
      <c r="E7" s="105">
        <f>SUMIF(B:B,P11,F:F)</f>
        <v>0</v>
      </c>
      <c r="F7" s="106" t="s">
        <v>65</v>
      </c>
      <c r="G7" s="107">
        <f>SUMIF(B:B,P12,F:F)</f>
        <v>0</v>
      </c>
      <c r="H7" s="101" t="s">
        <v>43</v>
      </c>
      <c r="I7" s="21"/>
      <c r="J7" s="83"/>
      <c r="K7" s="83"/>
      <c r="L7" s="83"/>
      <c r="M7" s="83"/>
      <c r="N7" s="102"/>
      <c r="O7" s="79"/>
      <c r="P7" s="79"/>
      <c r="Q7" s="80"/>
    </row>
    <row r="8" spans="1:17" ht="9.6" customHeight="1">
      <c r="A8" s="24"/>
      <c r="B8" s="24"/>
      <c r="C8" s="86"/>
      <c r="D8" s="75"/>
      <c r="E8" s="75"/>
      <c r="F8" s="81"/>
      <c r="G8" s="108"/>
      <c r="H8" s="108"/>
    </row>
    <row r="9" spans="1:17" s="84" customFormat="1" ht="24">
      <c r="A9" s="167" t="s">
        <v>105</v>
      </c>
      <c r="B9" s="167" t="s">
        <v>64</v>
      </c>
      <c r="C9" s="167" t="s">
        <v>57</v>
      </c>
      <c r="D9" s="170" t="s">
        <v>66</v>
      </c>
      <c r="E9" s="167" t="s">
        <v>67</v>
      </c>
      <c r="F9" s="168" t="s">
        <v>68</v>
      </c>
      <c r="G9" s="363" t="s">
        <v>1</v>
      </c>
      <c r="H9" s="364"/>
      <c r="J9" s="109"/>
      <c r="K9" s="109"/>
      <c r="L9" s="109"/>
      <c r="M9" s="109"/>
    </row>
    <row r="10" spans="1:17" s="92" customFormat="1" ht="21.6" customHeight="1">
      <c r="A10" s="169">
        <v>1</v>
      </c>
      <c r="B10" s="88"/>
      <c r="C10" s="89"/>
      <c r="D10" s="110"/>
      <c r="E10" s="111"/>
      <c r="F10" s="90"/>
      <c r="G10" s="358"/>
      <c r="H10" s="359"/>
      <c r="I10" s="91"/>
      <c r="J10" s="353" t="s">
        <v>64</v>
      </c>
      <c r="K10" s="353"/>
      <c r="L10" s="353" t="s">
        <v>65</v>
      </c>
      <c r="M10" s="353"/>
      <c r="N10" s="91"/>
    </row>
    <row r="11" spans="1:17" s="92" customFormat="1" ht="21.6" customHeight="1">
      <c r="A11" s="169">
        <v>2</v>
      </c>
      <c r="B11" s="88"/>
      <c r="C11" s="89"/>
      <c r="D11" s="110"/>
      <c r="E11" s="111"/>
      <c r="F11" s="90"/>
      <c r="G11" s="358"/>
      <c r="H11" s="359"/>
      <c r="I11" s="91"/>
      <c r="J11" s="112" t="s">
        <v>48</v>
      </c>
      <c r="K11" s="113">
        <f t="shared" ref="K11:K19" si="0">SUMIFS(F:F,B:B,"対象",D:D,$J11)</f>
        <v>0</v>
      </c>
      <c r="L11" s="112" t="s">
        <v>48</v>
      </c>
      <c r="M11" s="94">
        <f t="shared" ref="M11:M19" si="1">SUMIFS(F:F,B:B,"対象外",D:D,$L11)</f>
        <v>0</v>
      </c>
      <c r="N11" s="91"/>
      <c r="P11" s="16" t="s">
        <v>60</v>
      </c>
    </row>
    <row r="12" spans="1:17" s="92" customFormat="1" ht="21.6" customHeight="1">
      <c r="A12" s="169">
        <v>3</v>
      </c>
      <c r="B12" s="88"/>
      <c r="C12" s="89"/>
      <c r="D12" s="110"/>
      <c r="E12" s="111"/>
      <c r="F12" s="90"/>
      <c r="G12" s="358"/>
      <c r="H12" s="359"/>
      <c r="I12" s="91"/>
      <c r="J12" s="112" t="s">
        <v>29</v>
      </c>
      <c r="K12" s="113">
        <f t="shared" si="0"/>
        <v>0</v>
      </c>
      <c r="L12" s="112" t="s">
        <v>29</v>
      </c>
      <c r="M12" s="94">
        <f t="shared" si="1"/>
        <v>0</v>
      </c>
      <c r="N12" s="91"/>
      <c r="P12" s="16" t="s">
        <v>61</v>
      </c>
    </row>
    <row r="13" spans="1:17" s="92" customFormat="1" ht="21.6" customHeight="1">
      <c r="A13" s="169">
        <v>4</v>
      </c>
      <c r="B13" s="88"/>
      <c r="C13" s="89"/>
      <c r="D13" s="110"/>
      <c r="E13" s="111"/>
      <c r="F13" s="90"/>
      <c r="G13" s="358"/>
      <c r="H13" s="359"/>
      <c r="I13" s="91"/>
      <c r="J13" s="112" t="s">
        <v>15</v>
      </c>
      <c r="K13" s="113">
        <f t="shared" si="0"/>
        <v>0</v>
      </c>
      <c r="L13" s="112" t="s">
        <v>15</v>
      </c>
      <c r="M13" s="94">
        <f t="shared" si="1"/>
        <v>0</v>
      </c>
      <c r="N13" s="91"/>
    </row>
    <row r="14" spans="1:17" s="92" customFormat="1" ht="21.6" customHeight="1">
      <c r="A14" s="169">
        <v>5</v>
      </c>
      <c r="B14" s="88"/>
      <c r="C14" s="89"/>
      <c r="D14" s="110"/>
      <c r="E14" s="111"/>
      <c r="F14" s="90"/>
      <c r="G14" s="358"/>
      <c r="H14" s="359"/>
      <c r="I14" s="91"/>
      <c r="J14" s="112" t="s">
        <v>14</v>
      </c>
      <c r="K14" s="113">
        <f t="shared" si="0"/>
        <v>0</v>
      </c>
      <c r="L14" s="112" t="s">
        <v>14</v>
      </c>
      <c r="M14" s="94">
        <f t="shared" si="1"/>
        <v>0</v>
      </c>
      <c r="N14" s="91"/>
    </row>
    <row r="15" spans="1:17" s="92" customFormat="1" ht="21.6" customHeight="1">
      <c r="A15" s="169">
        <v>6</v>
      </c>
      <c r="B15" s="88"/>
      <c r="C15" s="89"/>
      <c r="D15" s="110"/>
      <c r="E15" s="111"/>
      <c r="F15" s="90"/>
      <c r="G15" s="358"/>
      <c r="H15" s="359"/>
      <c r="I15" s="91"/>
      <c r="J15" s="112" t="s">
        <v>30</v>
      </c>
      <c r="K15" s="113">
        <f t="shared" si="0"/>
        <v>0</v>
      </c>
      <c r="L15" s="112" t="s">
        <v>30</v>
      </c>
      <c r="M15" s="94">
        <f t="shared" si="1"/>
        <v>0</v>
      </c>
      <c r="N15" s="91"/>
    </row>
    <row r="16" spans="1:17" s="92" customFormat="1" ht="21.6" customHeight="1">
      <c r="A16" s="169">
        <v>7</v>
      </c>
      <c r="B16" s="88"/>
      <c r="C16" s="89"/>
      <c r="D16" s="110"/>
      <c r="E16" s="111"/>
      <c r="F16" s="90"/>
      <c r="G16" s="358"/>
      <c r="H16" s="359"/>
      <c r="I16" s="91"/>
      <c r="J16" s="112" t="s">
        <v>31</v>
      </c>
      <c r="K16" s="113">
        <f t="shared" si="0"/>
        <v>0</v>
      </c>
      <c r="L16" s="112" t="s">
        <v>31</v>
      </c>
      <c r="M16" s="94">
        <f t="shared" si="1"/>
        <v>0</v>
      </c>
      <c r="N16" s="91"/>
    </row>
    <row r="17" spans="1:14" s="92" customFormat="1" ht="21.6" customHeight="1">
      <c r="A17" s="169">
        <v>8</v>
      </c>
      <c r="B17" s="88"/>
      <c r="C17" s="89"/>
      <c r="D17" s="110"/>
      <c r="E17" s="111"/>
      <c r="F17" s="90"/>
      <c r="G17" s="358"/>
      <c r="H17" s="359"/>
      <c r="I17" s="91"/>
      <c r="J17" s="112" t="s">
        <v>137</v>
      </c>
      <c r="K17" s="113">
        <f t="shared" si="0"/>
        <v>0</v>
      </c>
      <c r="L17" s="112" t="s">
        <v>137</v>
      </c>
      <c r="M17" s="94">
        <f t="shared" si="1"/>
        <v>0</v>
      </c>
      <c r="N17" s="91"/>
    </row>
    <row r="18" spans="1:14" s="92" customFormat="1" ht="21.6" customHeight="1">
      <c r="A18" s="169">
        <v>9</v>
      </c>
      <c r="B18" s="88"/>
      <c r="C18" s="89"/>
      <c r="D18" s="110"/>
      <c r="E18" s="111"/>
      <c r="F18" s="90"/>
      <c r="G18" s="358"/>
      <c r="H18" s="359"/>
      <c r="I18" s="91"/>
      <c r="J18" s="112" t="s">
        <v>16</v>
      </c>
      <c r="K18" s="113">
        <f t="shared" si="0"/>
        <v>0</v>
      </c>
      <c r="L18" s="112" t="s">
        <v>16</v>
      </c>
      <c r="M18" s="94">
        <f t="shared" si="1"/>
        <v>0</v>
      </c>
      <c r="N18" s="91"/>
    </row>
    <row r="19" spans="1:14" s="92" customFormat="1" ht="21.6" customHeight="1" thickBot="1">
      <c r="A19" s="169">
        <v>10</v>
      </c>
      <c r="B19" s="88"/>
      <c r="C19" s="89"/>
      <c r="D19" s="110"/>
      <c r="E19" s="111"/>
      <c r="F19" s="90"/>
      <c r="G19" s="358"/>
      <c r="H19" s="359"/>
      <c r="I19" s="91"/>
      <c r="J19" s="112" t="s">
        <v>32</v>
      </c>
      <c r="K19" s="113">
        <f t="shared" si="0"/>
        <v>0</v>
      </c>
      <c r="L19" s="112" t="s">
        <v>32</v>
      </c>
      <c r="M19" s="94">
        <f t="shared" si="1"/>
        <v>0</v>
      </c>
      <c r="N19" s="91"/>
    </row>
    <row r="20" spans="1:14" s="92" customFormat="1" ht="21.6" customHeight="1" thickTop="1">
      <c r="A20" s="169">
        <v>11</v>
      </c>
      <c r="B20" s="88"/>
      <c r="C20" s="89"/>
      <c r="D20" s="110"/>
      <c r="E20" s="111"/>
      <c r="F20" s="90"/>
      <c r="G20" s="358"/>
      <c r="H20" s="359"/>
      <c r="I20" s="91"/>
      <c r="J20" s="213" t="s">
        <v>117</v>
      </c>
      <c r="K20" s="214">
        <f>SUM(K11:K19)</f>
        <v>0</v>
      </c>
      <c r="L20" s="213" t="s">
        <v>118</v>
      </c>
      <c r="M20" s="214">
        <f>SUM(M11:M19)</f>
        <v>0</v>
      </c>
      <c r="N20" s="91"/>
    </row>
    <row r="21" spans="1:14" s="92" customFormat="1" ht="21.6" customHeight="1">
      <c r="A21" s="169">
        <v>12</v>
      </c>
      <c r="B21" s="88"/>
      <c r="C21" s="89"/>
      <c r="D21" s="110"/>
      <c r="E21" s="111"/>
      <c r="F21" s="90"/>
      <c r="G21" s="358"/>
      <c r="H21" s="359"/>
      <c r="I21" s="91"/>
      <c r="J21"/>
      <c r="K21"/>
      <c r="L21"/>
      <c r="M21"/>
      <c r="N21"/>
    </row>
    <row r="22" spans="1:14" s="92" customFormat="1" ht="21.6" customHeight="1">
      <c r="A22" s="169">
        <v>13</v>
      </c>
      <c r="B22" s="88"/>
      <c r="C22" s="89"/>
      <c r="D22" s="110"/>
      <c r="E22" s="111"/>
      <c r="F22" s="90"/>
      <c r="G22" s="358"/>
      <c r="H22" s="359"/>
      <c r="I22" s="91"/>
      <c r="J22"/>
      <c r="K22"/>
      <c r="L22"/>
      <c r="M22"/>
      <c r="N22"/>
    </row>
    <row r="23" spans="1:14" s="92" customFormat="1" ht="21.6" customHeight="1">
      <c r="A23" s="169">
        <v>14</v>
      </c>
      <c r="B23" s="88"/>
      <c r="C23" s="89"/>
      <c r="D23" s="110"/>
      <c r="E23" s="111"/>
      <c r="F23" s="90"/>
      <c r="G23" s="358"/>
      <c r="H23" s="359"/>
      <c r="I23" s="91"/>
      <c r="J23"/>
      <c r="K23"/>
      <c r="L23"/>
      <c r="M23"/>
      <c r="N23"/>
    </row>
    <row r="24" spans="1:14" s="92" customFormat="1" ht="21.6" customHeight="1">
      <c r="A24" s="169">
        <v>15</v>
      </c>
      <c r="B24" s="88"/>
      <c r="C24" s="89"/>
      <c r="D24" s="110"/>
      <c r="E24" s="111"/>
      <c r="F24" s="90"/>
      <c r="G24" s="358"/>
      <c r="H24" s="359"/>
      <c r="I24" s="91"/>
      <c r="J24"/>
      <c r="K24"/>
      <c r="L24"/>
      <c r="M24"/>
      <c r="N24"/>
    </row>
    <row r="25" spans="1:14" s="92" customFormat="1" ht="21.6" customHeight="1">
      <c r="A25" s="169">
        <v>16</v>
      </c>
      <c r="B25" s="88"/>
      <c r="C25" s="89"/>
      <c r="D25" s="110"/>
      <c r="E25" s="111"/>
      <c r="F25" s="90"/>
      <c r="G25" s="358"/>
      <c r="H25" s="359"/>
      <c r="I25" s="91"/>
      <c r="J25"/>
      <c r="K25"/>
      <c r="L25"/>
      <c r="M25"/>
      <c r="N25"/>
    </row>
    <row r="26" spans="1:14" s="92" customFormat="1" ht="21.6" customHeight="1">
      <c r="A26" s="169">
        <v>17</v>
      </c>
      <c r="B26" s="88"/>
      <c r="C26" s="89"/>
      <c r="D26" s="110"/>
      <c r="E26" s="111"/>
      <c r="F26" s="90"/>
      <c r="G26" s="358"/>
      <c r="H26" s="359"/>
      <c r="I26" s="91"/>
      <c r="J26"/>
      <c r="K26"/>
      <c r="L26"/>
      <c r="M26"/>
      <c r="N26"/>
    </row>
    <row r="27" spans="1:14" s="92" customFormat="1" ht="21.6" customHeight="1">
      <c r="A27" s="169">
        <v>18</v>
      </c>
      <c r="B27" s="88"/>
      <c r="C27" s="89"/>
      <c r="D27" s="110"/>
      <c r="E27" s="111"/>
      <c r="F27" s="90"/>
      <c r="G27" s="358"/>
      <c r="H27" s="359"/>
      <c r="I27" s="91"/>
      <c r="J27"/>
      <c r="K27"/>
      <c r="L27"/>
      <c r="M27"/>
      <c r="N27"/>
    </row>
    <row r="28" spans="1:14" s="92" customFormat="1" ht="21.6" customHeight="1">
      <c r="A28" s="169">
        <v>19</v>
      </c>
      <c r="B28" s="88"/>
      <c r="C28" s="89"/>
      <c r="D28" s="110"/>
      <c r="E28" s="111"/>
      <c r="F28" s="90"/>
      <c r="G28" s="358"/>
      <c r="H28" s="359"/>
      <c r="I28" s="91"/>
      <c r="J28" s="95"/>
      <c r="K28" s="96"/>
      <c r="L28" s="95"/>
      <c r="M28" s="96"/>
      <c r="N28" s="91"/>
    </row>
    <row r="29" spans="1:14" s="92" customFormat="1" ht="21.6" customHeight="1">
      <c r="A29" s="169">
        <v>20</v>
      </c>
      <c r="B29" s="88"/>
      <c r="C29" s="89"/>
      <c r="D29" s="110"/>
      <c r="E29" s="111"/>
      <c r="F29" s="90"/>
      <c r="G29" s="358"/>
      <c r="H29" s="359"/>
      <c r="I29" s="91"/>
      <c r="J29" s="95"/>
      <c r="K29" s="96"/>
      <c r="L29" s="95"/>
      <c r="M29" s="96"/>
      <c r="N29" s="91"/>
    </row>
    <row r="30" spans="1:14" s="92" customFormat="1" ht="21.6" customHeight="1">
      <c r="A30" s="169">
        <v>21</v>
      </c>
      <c r="B30" s="88"/>
      <c r="C30" s="89"/>
      <c r="D30" s="110"/>
      <c r="E30" s="111"/>
      <c r="F30" s="90"/>
      <c r="G30" s="358"/>
      <c r="H30" s="359"/>
      <c r="I30" s="91"/>
      <c r="J30" s="95"/>
      <c r="K30" s="96"/>
      <c r="L30" s="95"/>
      <c r="M30" s="96"/>
      <c r="N30" s="91"/>
    </row>
    <row r="31" spans="1:14" s="92" customFormat="1" ht="21.6" customHeight="1">
      <c r="A31" s="169">
        <v>22</v>
      </c>
      <c r="B31" s="88"/>
      <c r="C31" s="89"/>
      <c r="D31" s="110"/>
      <c r="E31" s="111"/>
      <c r="F31" s="90"/>
      <c r="G31" s="358"/>
      <c r="H31" s="359"/>
      <c r="I31" s="91"/>
      <c r="J31" s="95"/>
      <c r="K31" s="96"/>
      <c r="L31" s="95"/>
      <c r="M31" s="96"/>
      <c r="N31" s="91"/>
    </row>
    <row r="32" spans="1:14" s="92" customFormat="1" ht="21.6" customHeight="1">
      <c r="A32" s="169">
        <v>23</v>
      </c>
      <c r="B32" s="88"/>
      <c r="C32" s="89"/>
      <c r="D32" s="110"/>
      <c r="E32" s="111"/>
      <c r="F32" s="90"/>
      <c r="G32" s="358"/>
      <c r="H32" s="359"/>
      <c r="I32" s="91"/>
      <c r="J32" s="95"/>
      <c r="K32" s="96"/>
      <c r="L32" s="95"/>
      <c r="M32" s="96"/>
      <c r="N32" s="91"/>
    </row>
    <row r="33" spans="1:14" s="92" customFormat="1" ht="21.6" customHeight="1">
      <c r="A33" s="169">
        <v>24</v>
      </c>
      <c r="B33" s="88"/>
      <c r="C33" s="89"/>
      <c r="D33" s="110"/>
      <c r="E33" s="111"/>
      <c r="F33" s="90"/>
      <c r="G33" s="358"/>
      <c r="H33" s="359"/>
      <c r="I33" s="91"/>
      <c r="J33" s="97"/>
      <c r="K33" s="96"/>
      <c r="L33" s="97"/>
      <c r="M33" s="96"/>
      <c r="N33" s="91"/>
    </row>
    <row r="34" spans="1:14" s="92" customFormat="1" ht="21.6" customHeight="1">
      <c r="A34" s="169">
        <v>25</v>
      </c>
      <c r="B34" s="88"/>
      <c r="C34" s="89"/>
      <c r="D34" s="110"/>
      <c r="E34" s="111"/>
      <c r="F34" s="90"/>
      <c r="G34" s="358"/>
      <c r="H34" s="359"/>
      <c r="I34" s="91"/>
      <c r="J34" s="97"/>
      <c r="K34" s="96"/>
      <c r="L34" s="97"/>
      <c r="M34" s="96"/>
      <c r="N34" s="91"/>
    </row>
    <row r="35" spans="1:14" s="92" customFormat="1" ht="21.6" customHeight="1">
      <c r="A35" s="169">
        <v>26</v>
      </c>
      <c r="B35" s="88"/>
      <c r="C35" s="89"/>
      <c r="D35" s="110"/>
      <c r="E35" s="111"/>
      <c r="F35" s="90"/>
      <c r="G35" s="358"/>
      <c r="H35" s="359"/>
      <c r="I35" s="91"/>
      <c r="J35" s="95"/>
      <c r="K35" s="96"/>
      <c r="L35" s="95"/>
      <c r="M35" s="96"/>
      <c r="N35" s="91"/>
    </row>
    <row r="36" spans="1:14" s="92" customFormat="1" ht="21.6" customHeight="1">
      <c r="A36" s="169">
        <v>27</v>
      </c>
      <c r="B36" s="88"/>
      <c r="C36" s="89"/>
      <c r="D36" s="110"/>
      <c r="E36" s="111"/>
      <c r="F36" s="90"/>
      <c r="G36" s="358"/>
      <c r="H36" s="359"/>
      <c r="I36" s="91"/>
      <c r="J36" s="95"/>
      <c r="K36" s="96"/>
      <c r="L36" s="95"/>
      <c r="M36" s="96"/>
      <c r="N36" s="91"/>
    </row>
    <row r="37" spans="1:14" s="92" customFormat="1" ht="21.6" customHeight="1">
      <c r="A37" s="169">
        <v>28</v>
      </c>
      <c r="B37" s="88"/>
      <c r="C37" s="89"/>
      <c r="D37" s="110"/>
      <c r="E37" s="111"/>
      <c r="F37" s="90"/>
      <c r="G37" s="358"/>
      <c r="H37" s="359"/>
      <c r="I37" s="91"/>
      <c r="J37" s="95"/>
      <c r="K37" s="96"/>
      <c r="L37" s="95"/>
      <c r="M37" s="96"/>
      <c r="N37" s="91"/>
    </row>
    <row r="38" spans="1:14" s="92" customFormat="1" ht="21.6" customHeight="1">
      <c r="A38" s="169">
        <v>29</v>
      </c>
      <c r="B38" s="88"/>
      <c r="C38" s="89"/>
      <c r="D38" s="110"/>
      <c r="E38" s="111"/>
      <c r="F38" s="90"/>
      <c r="G38" s="358"/>
      <c r="H38" s="359"/>
      <c r="I38" s="91"/>
      <c r="J38" s="95"/>
      <c r="K38" s="96"/>
      <c r="L38" s="95"/>
      <c r="M38" s="96"/>
      <c r="N38" s="91"/>
    </row>
    <row r="39" spans="1:14" s="92" customFormat="1" ht="21.6" customHeight="1">
      <c r="A39" s="169">
        <v>30</v>
      </c>
      <c r="B39" s="88"/>
      <c r="C39" s="89"/>
      <c r="D39" s="110"/>
      <c r="E39" s="111"/>
      <c r="F39" s="90"/>
      <c r="G39" s="358"/>
      <c r="H39" s="359"/>
      <c r="I39" s="91"/>
      <c r="J39" s="95"/>
      <c r="K39" s="96"/>
      <c r="L39" s="95"/>
      <c r="M39" s="96"/>
      <c r="N39" s="91"/>
    </row>
    <row r="40" spans="1:14" s="92" customFormat="1" ht="21.6" customHeight="1">
      <c r="A40" s="169">
        <v>31</v>
      </c>
      <c r="B40" s="88"/>
      <c r="C40" s="89"/>
      <c r="D40" s="110"/>
      <c r="E40" s="111"/>
      <c r="F40" s="90"/>
      <c r="G40" s="358"/>
      <c r="H40" s="359"/>
      <c r="I40" s="91"/>
      <c r="J40" s="97"/>
      <c r="K40" s="96"/>
      <c r="L40" s="97"/>
      <c r="M40" s="96"/>
      <c r="N40" s="91"/>
    </row>
    <row r="41" spans="1:14" s="92" customFormat="1" ht="21.6" customHeight="1">
      <c r="A41" s="169">
        <v>32</v>
      </c>
      <c r="B41" s="88"/>
      <c r="C41" s="89"/>
      <c r="D41" s="110"/>
      <c r="E41" s="111"/>
      <c r="F41" s="90"/>
      <c r="G41" s="358"/>
      <c r="H41" s="359"/>
      <c r="I41" s="91"/>
      <c r="J41" s="97"/>
      <c r="K41" s="96"/>
      <c r="L41" s="97"/>
      <c r="M41" s="96"/>
      <c r="N41" s="91"/>
    </row>
    <row r="42" spans="1:14" s="92" customFormat="1" ht="21.6" customHeight="1">
      <c r="A42" s="169">
        <v>33</v>
      </c>
      <c r="B42" s="88"/>
      <c r="C42" s="89"/>
      <c r="D42" s="110"/>
      <c r="E42" s="111"/>
      <c r="F42" s="90"/>
      <c r="G42" s="358"/>
      <c r="H42" s="359"/>
      <c r="I42" s="91"/>
      <c r="J42" s="95"/>
      <c r="K42" s="96"/>
      <c r="L42" s="95"/>
      <c r="M42" s="96"/>
      <c r="N42" s="91"/>
    </row>
    <row r="43" spans="1:14" s="92" customFormat="1" ht="21.6" customHeight="1">
      <c r="A43" s="169">
        <v>34</v>
      </c>
      <c r="B43" s="88"/>
      <c r="C43" s="89"/>
      <c r="D43" s="110"/>
      <c r="E43" s="111"/>
      <c r="F43" s="90"/>
      <c r="G43" s="358"/>
      <c r="H43" s="359"/>
      <c r="I43" s="91"/>
      <c r="J43" s="95"/>
      <c r="K43" s="96"/>
      <c r="L43" s="95"/>
      <c r="M43" s="96"/>
      <c r="N43" s="91"/>
    </row>
    <row r="44" spans="1:14" s="92" customFormat="1" ht="21.6" customHeight="1">
      <c r="A44" s="169">
        <v>35</v>
      </c>
      <c r="B44" s="88"/>
      <c r="C44" s="89"/>
      <c r="D44" s="110"/>
      <c r="E44" s="111"/>
      <c r="F44" s="90"/>
      <c r="G44" s="358"/>
      <c r="H44" s="359"/>
      <c r="I44" s="91"/>
      <c r="J44" s="95"/>
      <c r="K44" s="96"/>
      <c r="L44" s="95"/>
      <c r="M44" s="96"/>
      <c r="N44" s="91"/>
    </row>
    <row r="45" spans="1:14" s="92" customFormat="1" ht="21.6" customHeight="1">
      <c r="A45" s="169">
        <v>36</v>
      </c>
      <c r="B45" s="88"/>
      <c r="C45" s="89"/>
      <c r="D45" s="110"/>
      <c r="E45" s="111"/>
      <c r="F45" s="90"/>
      <c r="G45" s="358"/>
      <c r="H45" s="359"/>
      <c r="I45" s="91"/>
      <c r="J45" s="95"/>
      <c r="K45" s="96"/>
      <c r="L45" s="95"/>
      <c r="M45" s="96"/>
      <c r="N45" s="91"/>
    </row>
    <row r="46" spans="1:14" s="92" customFormat="1" ht="21.6" customHeight="1">
      <c r="A46" s="169">
        <v>37</v>
      </c>
      <c r="B46" s="88"/>
      <c r="C46" s="89"/>
      <c r="D46" s="110"/>
      <c r="E46" s="111"/>
      <c r="F46" s="90"/>
      <c r="G46" s="358"/>
      <c r="H46" s="359"/>
      <c r="I46" s="91"/>
      <c r="J46" s="95"/>
      <c r="K46" s="96"/>
      <c r="L46" s="95"/>
      <c r="M46" s="96"/>
      <c r="N46" s="91"/>
    </row>
    <row r="47" spans="1:14" s="92" customFormat="1" ht="21.6" customHeight="1">
      <c r="A47" s="169">
        <v>38</v>
      </c>
      <c r="B47" s="88"/>
      <c r="C47" s="89"/>
      <c r="D47" s="110"/>
      <c r="E47" s="111"/>
      <c r="F47" s="90"/>
      <c r="G47" s="358"/>
      <c r="H47" s="359"/>
      <c r="I47" s="91"/>
      <c r="J47" s="95"/>
      <c r="K47" s="96"/>
      <c r="L47" s="95"/>
      <c r="M47" s="96"/>
      <c r="N47" s="91"/>
    </row>
    <row r="48" spans="1:14" s="92" customFormat="1" ht="21.6" customHeight="1">
      <c r="A48" s="169">
        <v>39</v>
      </c>
      <c r="B48" s="88"/>
      <c r="C48" s="89"/>
      <c r="D48" s="110"/>
      <c r="E48" s="111"/>
      <c r="F48" s="90"/>
      <c r="G48" s="358"/>
      <c r="H48" s="359"/>
      <c r="I48" s="91"/>
      <c r="J48" s="95"/>
      <c r="K48" s="96"/>
      <c r="L48" s="95"/>
      <c r="M48" s="96"/>
      <c r="N48" s="91"/>
    </row>
    <row r="49" spans="1:14" s="92" customFormat="1" ht="21.6" customHeight="1">
      <c r="A49" s="169">
        <v>40</v>
      </c>
      <c r="B49" s="88"/>
      <c r="C49" s="89"/>
      <c r="D49" s="110"/>
      <c r="E49" s="111"/>
      <c r="F49" s="90"/>
      <c r="G49" s="358"/>
      <c r="H49" s="359"/>
      <c r="I49" s="91"/>
      <c r="J49" s="95"/>
      <c r="K49" s="96"/>
      <c r="L49" s="95"/>
      <c r="M49" s="96"/>
      <c r="N49" s="91"/>
    </row>
    <row r="50" spans="1:14" s="92" customFormat="1" ht="21.6" customHeight="1">
      <c r="A50" s="169">
        <v>41</v>
      </c>
      <c r="B50" s="88"/>
      <c r="C50" s="89"/>
      <c r="D50" s="110"/>
      <c r="E50" s="111"/>
      <c r="F50" s="90"/>
      <c r="G50" s="358"/>
      <c r="H50" s="359"/>
      <c r="I50" s="91"/>
      <c r="J50" s="95"/>
      <c r="K50" s="96"/>
      <c r="L50" s="95"/>
      <c r="M50" s="96"/>
      <c r="N50" s="91"/>
    </row>
    <row r="51" spans="1:14" s="92" customFormat="1" ht="21.6" customHeight="1">
      <c r="A51" s="169">
        <v>42</v>
      </c>
      <c r="B51" s="88"/>
      <c r="C51" s="89"/>
      <c r="D51" s="110"/>
      <c r="E51" s="111"/>
      <c r="F51" s="90"/>
      <c r="G51" s="358"/>
      <c r="H51" s="359"/>
      <c r="I51" s="91"/>
      <c r="J51" s="95"/>
      <c r="K51" s="96"/>
      <c r="L51" s="95"/>
      <c r="M51" s="96"/>
      <c r="N51" s="91"/>
    </row>
    <row r="52" spans="1:14" s="92" customFormat="1" ht="21.6" customHeight="1">
      <c r="A52" s="169">
        <v>43</v>
      </c>
      <c r="B52" s="88"/>
      <c r="C52" s="89"/>
      <c r="D52" s="110"/>
      <c r="E52" s="111"/>
      <c r="F52" s="90"/>
      <c r="G52" s="358"/>
      <c r="H52" s="359"/>
      <c r="I52" s="91"/>
      <c r="J52" s="95"/>
      <c r="K52" s="96"/>
      <c r="L52" s="95"/>
      <c r="M52" s="96"/>
      <c r="N52" s="91"/>
    </row>
    <row r="53" spans="1:14" s="92" customFormat="1" ht="21.6" customHeight="1">
      <c r="A53" s="169">
        <v>44</v>
      </c>
      <c r="B53" s="88"/>
      <c r="C53" s="89"/>
      <c r="D53" s="110"/>
      <c r="E53" s="111"/>
      <c r="F53" s="90"/>
      <c r="G53" s="358"/>
      <c r="H53" s="359"/>
      <c r="I53" s="91"/>
      <c r="J53" s="95"/>
      <c r="K53" s="96"/>
      <c r="L53" s="95"/>
      <c r="M53" s="96"/>
      <c r="N53" s="91"/>
    </row>
    <row r="54" spans="1:14" s="92" customFormat="1" ht="21.6" customHeight="1">
      <c r="A54" s="169">
        <v>45</v>
      </c>
      <c r="B54" s="88"/>
      <c r="C54" s="89"/>
      <c r="D54" s="110"/>
      <c r="E54" s="111"/>
      <c r="F54" s="90"/>
      <c r="G54" s="358"/>
      <c r="H54" s="359"/>
      <c r="I54" s="91"/>
      <c r="J54" s="95"/>
      <c r="K54" s="96"/>
      <c r="L54" s="95"/>
      <c r="M54" s="96"/>
      <c r="N54" s="91"/>
    </row>
    <row r="55" spans="1:14" s="92" customFormat="1" ht="21.6" customHeight="1">
      <c r="A55" s="169">
        <v>46</v>
      </c>
      <c r="B55" s="88"/>
      <c r="C55" s="89"/>
      <c r="D55" s="110"/>
      <c r="E55" s="111"/>
      <c r="F55" s="90"/>
      <c r="G55" s="358"/>
      <c r="H55" s="359"/>
      <c r="I55" s="91"/>
      <c r="J55" s="95"/>
      <c r="K55" s="96"/>
      <c r="L55" s="95"/>
      <c r="M55" s="96"/>
      <c r="N55" s="91"/>
    </row>
    <row r="56" spans="1:14" s="92" customFormat="1" ht="21.6" customHeight="1">
      <c r="A56" s="169">
        <v>47</v>
      </c>
      <c r="B56" s="88"/>
      <c r="C56" s="89"/>
      <c r="D56" s="110"/>
      <c r="E56" s="111"/>
      <c r="F56" s="90"/>
      <c r="G56" s="358"/>
      <c r="H56" s="359"/>
      <c r="I56" s="91"/>
      <c r="J56" s="95"/>
      <c r="K56" s="96"/>
      <c r="L56" s="95"/>
      <c r="M56" s="96"/>
      <c r="N56" s="91"/>
    </row>
    <row r="57" spans="1:14" s="92" customFormat="1" ht="21.6" customHeight="1">
      <c r="A57" s="169">
        <v>48</v>
      </c>
      <c r="B57" s="88"/>
      <c r="C57" s="89"/>
      <c r="D57" s="110"/>
      <c r="E57" s="111"/>
      <c r="F57" s="90"/>
      <c r="G57" s="358"/>
      <c r="H57" s="359"/>
      <c r="I57" s="91"/>
      <c r="J57" s="95"/>
      <c r="K57" s="96"/>
      <c r="L57" s="95"/>
      <c r="M57" s="96"/>
      <c r="N57" s="91"/>
    </row>
    <row r="58" spans="1:14" s="92" customFormat="1" ht="21.6" customHeight="1">
      <c r="A58" s="169">
        <v>49</v>
      </c>
      <c r="B58" s="88"/>
      <c r="C58" s="89"/>
      <c r="D58" s="110"/>
      <c r="E58" s="111"/>
      <c r="F58" s="90"/>
      <c r="G58" s="244"/>
      <c r="H58" s="245"/>
      <c r="I58" s="91"/>
      <c r="J58" s="95"/>
      <c r="K58" s="96"/>
      <c r="L58" s="95"/>
      <c r="M58" s="96"/>
      <c r="N58" s="91"/>
    </row>
    <row r="59" spans="1:14" s="92" customFormat="1" ht="21.6" customHeight="1">
      <c r="A59" s="169">
        <v>50</v>
      </c>
      <c r="B59" s="88"/>
      <c r="C59" s="89"/>
      <c r="D59" s="110"/>
      <c r="E59" s="111"/>
      <c r="F59" s="90"/>
      <c r="G59" s="244"/>
      <c r="H59" s="245"/>
      <c r="I59" s="91"/>
      <c r="J59" s="95"/>
      <c r="K59" s="96"/>
      <c r="L59" s="95"/>
      <c r="M59" s="96"/>
      <c r="N59" s="91"/>
    </row>
    <row r="60" spans="1:14" s="92" customFormat="1" ht="21.6" customHeight="1">
      <c r="A60" s="169">
        <v>51</v>
      </c>
      <c r="B60" s="88"/>
      <c r="C60" s="89"/>
      <c r="D60" s="110"/>
      <c r="E60" s="111"/>
      <c r="F60" s="90"/>
      <c r="G60" s="244"/>
      <c r="H60" s="245"/>
      <c r="I60" s="91"/>
      <c r="J60" s="95"/>
      <c r="K60" s="96"/>
      <c r="L60" s="95"/>
      <c r="M60" s="96"/>
      <c r="N60" s="91"/>
    </row>
    <row r="61" spans="1:14" s="92" customFormat="1" ht="21.6" customHeight="1">
      <c r="A61" s="169">
        <v>52</v>
      </c>
      <c r="B61" s="88"/>
      <c r="C61" s="89"/>
      <c r="D61" s="110"/>
      <c r="E61" s="111"/>
      <c r="F61" s="90"/>
      <c r="G61" s="244"/>
      <c r="H61" s="245"/>
      <c r="I61" s="91"/>
      <c r="J61" s="95"/>
      <c r="K61" s="96"/>
      <c r="L61" s="95"/>
      <c r="M61" s="96"/>
      <c r="N61" s="91"/>
    </row>
    <row r="62" spans="1:14" s="92" customFormat="1" ht="21.6" customHeight="1">
      <c r="A62" s="169">
        <v>53</v>
      </c>
      <c r="B62" s="88"/>
      <c r="C62" s="89"/>
      <c r="D62" s="110"/>
      <c r="E62" s="111"/>
      <c r="F62" s="90"/>
      <c r="G62" s="244"/>
      <c r="H62" s="245"/>
      <c r="I62" s="91"/>
      <c r="J62" s="95"/>
      <c r="K62" s="96"/>
      <c r="L62" s="95"/>
      <c r="M62" s="96"/>
      <c r="N62" s="91"/>
    </row>
    <row r="63" spans="1:14" s="92" customFormat="1" ht="21.6" customHeight="1">
      <c r="A63" s="169">
        <v>54</v>
      </c>
      <c r="B63" s="88"/>
      <c r="C63" s="89"/>
      <c r="D63" s="110"/>
      <c r="E63" s="111"/>
      <c r="F63" s="90"/>
      <c r="G63" s="244"/>
      <c r="H63" s="245"/>
      <c r="I63" s="91"/>
      <c r="J63" s="95"/>
      <c r="K63" s="96"/>
      <c r="L63" s="95"/>
      <c r="M63" s="96"/>
      <c r="N63" s="91"/>
    </row>
    <row r="64" spans="1:14" s="92" customFormat="1" ht="21.6" customHeight="1">
      <c r="A64" s="169">
        <v>55</v>
      </c>
      <c r="B64" s="88"/>
      <c r="C64" s="89"/>
      <c r="D64" s="110"/>
      <c r="E64" s="111"/>
      <c r="F64" s="90"/>
      <c r="G64" s="244"/>
      <c r="H64" s="245"/>
      <c r="I64" s="91"/>
      <c r="J64" s="95"/>
      <c r="K64" s="96"/>
      <c r="L64" s="95"/>
      <c r="M64" s="96"/>
      <c r="N64" s="91"/>
    </row>
    <row r="65" spans="1:14" s="92" customFormat="1" ht="21.6" customHeight="1">
      <c r="A65" s="169">
        <v>56</v>
      </c>
      <c r="B65" s="88"/>
      <c r="C65" s="89"/>
      <c r="D65" s="110"/>
      <c r="E65" s="111"/>
      <c r="F65" s="90"/>
      <c r="G65" s="244"/>
      <c r="H65" s="245"/>
      <c r="I65" s="91"/>
      <c r="J65" s="95"/>
      <c r="K65" s="96"/>
      <c r="L65" s="95"/>
      <c r="M65" s="96"/>
      <c r="N65" s="91"/>
    </row>
    <row r="66" spans="1:14" s="92" customFormat="1" ht="21.6" customHeight="1">
      <c r="A66" s="169">
        <v>57</v>
      </c>
      <c r="B66" s="88"/>
      <c r="C66" s="89"/>
      <c r="D66" s="110"/>
      <c r="E66" s="111"/>
      <c r="F66" s="90"/>
      <c r="G66" s="244"/>
      <c r="H66" s="245"/>
      <c r="I66" s="91"/>
      <c r="J66" s="95"/>
      <c r="K66" s="96"/>
      <c r="L66" s="95"/>
      <c r="M66" s="96"/>
      <c r="N66" s="91"/>
    </row>
    <row r="67" spans="1:14" s="92" customFormat="1" ht="21.6" customHeight="1">
      <c r="A67" s="169">
        <v>58</v>
      </c>
      <c r="B67" s="88"/>
      <c r="C67" s="89"/>
      <c r="D67" s="110"/>
      <c r="E67" s="111"/>
      <c r="F67" s="90"/>
      <c r="G67" s="244"/>
      <c r="H67" s="245"/>
      <c r="I67" s="91"/>
      <c r="J67" s="95"/>
      <c r="K67" s="96"/>
      <c r="L67" s="95"/>
      <c r="M67" s="96"/>
      <c r="N67" s="91"/>
    </row>
    <row r="68" spans="1:14" s="92" customFormat="1" ht="21.6" customHeight="1">
      <c r="A68" s="169">
        <v>59</v>
      </c>
      <c r="B68" s="88"/>
      <c r="C68" s="89"/>
      <c r="D68" s="110"/>
      <c r="E68" s="111"/>
      <c r="F68" s="90"/>
      <c r="G68" s="244"/>
      <c r="H68" s="245"/>
      <c r="I68" s="91"/>
      <c r="J68" s="95"/>
      <c r="K68" s="96"/>
      <c r="L68" s="95"/>
      <c r="M68" s="96"/>
      <c r="N68" s="91"/>
    </row>
    <row r="69" spans="1:14" s="92" customFormat="1" ht="21.6" customHeight="1">
      <c r="A69" s="169">
        <v>60</v>
      </c>
      <c r="B69" s="88"/>
      <c r="C69" s="89"/>
      <c r="D69" s="110"/>
      <c r="E69" s="111"/>
      <c r="F69" s="90"/>
      <c r="G69" s="244"/>
      <c r="H69" s="245"/>
      <c r="I69" s="91"/>
      <c r="J69" s="95"/>
      <c r="K69" s="96"/>
      <c r="L69" s="95"/>
      <c r="M69" s="96"/>
      <c r="N69" s="91"/>
    </row>
    <row r="70" spans="1:14" s="92" customFormat="1" ht="21.6" customHeight="1">
      <c r="A70" s="169">
        <v>61</v>
      </c>
      <c r="B70" s="88"/>
      <c r="C70" s="89"/>
      <c r="D70" s="110"/>
      <c r="E70" s="111"/>
      <c r="F70" s="90"/>
      <c r="G70" s="244"/>
      <c r="H70" s="245"/>
      <c r="I70" s="91"/>
      <c r="J70" s="95"/>
      <c r="K70" s="96"/>
      <c r="L70" s="95"/>
      <c r="M70" s="96"/>
      <c r="N70" s="91"/>
    </row>
    <row r="71" spans="1:14" s="92" customFormat="1" ht="21.6" customHeight="1">
      <c r="A71" s="169">
        <v>62</v>
      </c>
      <c r="B71" s="88"/>
      <c r="C71" s="89"/>
      <c r="D71" s="110"/>
      <c r="E71" s="111"/>
      <c r="F71" s="90"/>
      <c r="G71" s="244"/>
      <c r="H71" s="245"/>
      <c r="I71" s="91"/>
      <c r="J71" s="95"/>
      <c r="K71" s="96"/>
      <c r="L71" s="95"/>
      <c r="M71" s="96"/>
      <c r="N71" s="91"/>
    </row>
    <row r="72" spans="1:14" s="92" customFormat="1" ht="21.6" customHeight="1">
      <c r="A72" s="169">
        <v>63</v>
      </c>
      <c r="B72" s="88"/>
      <c r="C72" s="89"/>
      <c r="D72" s="110"/>
      <c r="E72" s="111"/>
      <c r="F72" s="90"/>
      <c r="G72" s="244"/>
      <c r="H72" s="245"/>
      <c r="I72" s="91"/>
      <c r="J72" s="95"/>
      <c r="K72" s="96"/>
      <c r="L72" s="95"/>
      <c r="M72" s="96"/>
      <c r="N72" s="91"/>
    </row>
    <row r="73" spans="1:14" s="92" customFormat="1" ht="21.6" customHeight="1">
      <c r="A73" s="169">
        <v>64</v>
      </c>
      <c r="B73" s="88"/>
      <c r="C73" s="89"/>
      <c r="D73" s="110"/>
      <c r="E73" s="111"/>
      <c r="F73" s="90"/>
      <c r="G73" s="244"/>
      <c r="H73" s="245"/>
      <c r="I73" s="91"/>
      <c r="J73" s="95"/>
      <c r="K73" s="96"/>
      <c r="L73" s="95"/>
      <c r="M73" s="96"/>
      <c r="N73" s="91"/>
    </row>
    <row r="74" spans="1:14" s="92" customFormat="1" ht="21.6" customHeight="1">
      <c r="A74" s="169">
        <v>65</v>
      </c>
      <c r="B74" s="88"/>
      <c r="C74" s="89"/>
      <c r="D74" s="110"/>
      <c r="E74" s="111"/>
      <c r="F74" s="90"/>
      <c r="G74" s="244"/>
      <c r="H74" s="245"/>
      <c r="I74" s="91"/>
      <c r="J74" s="95"/>
      <c r="K74" s="96"/>
      <c r="L74" s="95"/>
      <c r="M74" s="96"/>
      <c r="N74" s="91"/>
    </row>
    <row r="75" spans="1:14" s="92" customFormat="1" ht="21.6" customHeight="1">
      <c r="A75" s="169">
        <v>66</v>
      </c>
      <c r="B75" s="88"/>
      <c r="C75" s="89"/>
      <c r="D75" s="110"/>
      <c r="E75" s="111"/>
      <c r="F75" s="90"/>
      <c r="G75" s="244"/>
      <c r="H75" s="245"/>
      <c r="I75" s="91"/>
      <c r="J75" s="95"/>
      <c r="K75" s="96"/>
      <c r="L75" s="95"/>
      <c r="M75" s="96"/>
      <c r="N75" s="91"/>
    </row>
    <row r="76" spans="1:14" s="92" customFormat="1" ht="21.6" customHeight="1">
      <c r="A76" s="169">
        <v>67</v>
      </c>
      <c r="B76" s="88"/>
      <c r="C76" s="89"/>
      <c r="D76" s="110"/>
      <c r="E76" s="111"/>
      <c r="F76" s="90"/>
      <c r="G76" s="244"/>
      <c r="H76" s="245"/>
      <c r="I76" s="91"/>
      <c r="J76" s="95"/>
      <c r="K76" s="96"/>
      <c r="L76" s="95"/>
      <c r="M76" s="96"/>
      <c r="N76" s="91"/>
    </row>
    <row r="77" spans="1:14" s="92" customFormat="1" ht="21.6" customHeight="1">
      <c r="A77" s="169">
        <v>68</v>
      </c>
      <c r="B77" s="88"/>
      <c r="C77" s="89"/>
      <c r="D77" s="110"/>
      <c r="E77" s="111"/>
      <c r="F77" s="90"/>
      <c r="G77" s="244"/>
      <c r="H77" s="245"/>
      <c r="I77" s="91"/>
      <c r="J77" s="95"/>
      <c r="K77" s="96"/>
      <c r="L77" s="95"/>
      <c r="M77" s="96"/>
      <c r="N77" s="91"/>
    </row>
    <row r="78" spans="1:14" s="92" customFormat="1" ht="21.6" customHeight="1">
      <c r="A78" s="169">
        <v>69</v>
      </c>
      <c r="B78" s="88"/>
      <c r="C78" s="89"/>
      <c r="D78" s="110"/>
      <c r="E78" s="111"/>
      <c r="F78" s="90"/>
      <c r="G78" s="244"/>
      <c r="H78" s="245"/>
      <c r="I78" s="91"/>
      <c r="J78" s="95"/>
      <c r="K78" s="96"/>
      <c r="L78" s="95"/>
      <c r="M78" s="96"/>
      <c r="N78" s="91"/>
    </row>
    <row r="79" spans="1:14" s="92" customFormat="1" ht="21.6" customHeight="1">
      <c r="A79" s="169">
        <v>70</v>
      </c>
      <c r="B79" s="88"/>
      <c r="C79" s="89"/>
      <c r="D79" s="110"/>
      <c r="E79" s="111"/>
      <c r="F79" s="90"/>
      <c r="G79" s="244"/>
      <c r="H79" s="245"/>
      <c r="I79" s="91"/>
      <c r="J79" s="95"/>
      <c r="K79" s="96"/>
      <c r="L79" s="95"/>
      <c r="M79" s="96"/>
      <c r="N79" s="91"/>
    </row>
    <row r="80" spans="1:14" s="92" customFormat="1" ht="21.6" customHeight="1">
      <c r="A80" s="169">
        <v>71</v>
      </c>
      <c r="B80" s="88"/>
      <c r="C80" s="89"/>
      <c r="D80" s="110"/>
      <c r="E80" s="111"/>
      <c r="F80" s="90"/>
      <c r="G80" s="358"/>
      <c r="H80" s="359"/>
      <c r="I80" s="91"/>
      <c r="J80" s="95"/>
      <c r="K80" s="96"/>
      <c r="L80" s="95"/>
      <c r="M80" s="96"/>
      <c r="N80" s="91"/>
    </row>
    <row r="81" spans="1:14" s="92" customFormat="1" ht="21.6" customHeight="1">
      <c r="A81" s="169">
        <v>72</v>
      </c>
      <c r="B81" s="88"/>
      <c r="C81" s="89"/>
      <c r="D81" s="110"/>
      <c r="E81" s="111"/>
      <c r="F81" s="90"/>
      <c r="G81" s="358"/>
      <c r="H81" s="359"/>
      <c r="I81" s="91"/>
      <c r="J81" s="95"/>
      <c r="K81" s="96"/>
      <c r="L81" s="95"/>
      <c r="M81" s="96"/>
      <c r="N81" s="91"/>
    </row>
    <row r="82" spans="1:14" s="92" customFormat="1" ht="21.6" customHeight="1">
      <c r="A82" s="169">
        <v>73</v>
      </c>
      <c r="B82" s="88"/>
      <c r="C82" s="89"/>
      <c r="D82" s="110"/>
      <c r="E82" s="111"/>
      <c r="F82" s="90"/>
      <c r="G82" s="358"/>
      <c r="H82" s="359"/>
      <c r="I82" s="91"/>
      <c r="J82" s="95"/>
      <c r="K82" s="96"/>
      <c r="L82" s="95"/>
      <c r="M82" s="96"/>
      <c r="N82" s="91"/>
    </row>
    <row r="83" spans="1:14" s="92" customFormat="1" ht="21.6" customHeight="1">
      <c r="A83" s="169">
        <v>74</v>
      </c>
      <c r="B83" s="88"/>
      <c r="C83" s="89"/>
      <c r="D83" s="110"/>
      <c r="E83" s="111"/>
      <c r="F83" s="90"/>
      <c r="G83" s="358"/>
      <c r="H83" s="359"/>
      <c r="I83" s="91"/>
      <c r="J83" s="95"/>
      <c r="K83" s="96"/>
      <c r="L83" s="95"/>
      <c r="M83" s="96"/>
      <c r="N83" s="91"/>
    </row>
    <row r="84" spans="1:14" s="92" customFormat="1" ht="21.6" customHeight="1">
      <c r="A84" s="169">
        <v>75</v>
      </c>
      <c r="B84" s="88"/>
      <c r="C84" s="89"/>
      <c r="D84" s="110"/>
      <c r="E84" s="111"/>
      <c r="F84" s="90"/>
      <c r="G84" s="358"/>
      <c r="H84" s="359"/>
      <c r="I84" s="91"/>
      <c r="J84" s="95"/>
      <c r="K84" s="96"/>
      <c r="L84" s="95"/>
      <c r="M84" s="96"/>
      <c r="N84" s="91"/>
    </row>
    <row r="85" spans="1:14" s="92" customFormat="1" ht="21.6" customHeight="1">
      <c r="A85" s="169">
        <v>76</v>
      </c>
      <c r="B85" s="88"/>
      <c r="C85" s="89"/>
      <c r="D85" s="110"/>
      <c r="E85" s="111"/>
      <c r="F85" s="90"/>
      <c r="G85" s="358"/>
      <c r="H85" s="359"/>
      <c r="I85" s="91"/>
      <c r="J85" s="95"/>
      <c r="K85" s="96"/>
      <c r="L85" s="95"/>
      <c r="M85" s="96"/>
      <c r="N85" s="91"/>
    </row>
    <row r="86" spans="1:14" s="92" customFormat="1" ht="21.6" customHeight="1">
      <c r="A86" s="169">
        <v>77</v>
      </c>
      <c r="B86" s="88"/>
      <c r="C86" s="89"/>
      <c r="D86" s="110"/>
      <c r="E86" s="111"/>
      <c r="F86" s="90"/>
      <c r="G86" s="358"/>
      <c r="H86" s="359"/>
      <c r="I86" s="91"/>
      <c r="J86" s="95"/>
      <c r="K86" s="96"/>
      <c r="L86" s="95"/>
      <c r="M86" s="96"/>
      <c r="N86" s="91"/>
    </row>
    <row r="87" spans="1:14" s="92" customFormat="1" ht="21.6" customHeight="1">
      <c r="A87" s="169">
        <v>78</v>
      </c>
      <c r="B87" s="88"/>
      <c r="C87" s="89"/>
      <c r="D87" s="110"/>
      <c r="E87" s="111"/>
      <c r="F87" s="90"/>
      <c r="G87" s="358"/>
      <c r="H87" s="359"/>
      <c r="I87" s="91"/>
      <c r="J87" s="95"/>
      <c r="K87" s="96"/>
      <c r="L87" s="95"/>
      <c r="M87" s="96"/>
      <c r="N87" s="91"/>
    </row>
    <row r="88" spans="1:14" s="92" customFormat="1" ht="21.6" customHeight="1">
      <c r="A88" s="169">
        <v>79</v>
      </c>
      <c r="B88" s="88"/>
      <c r="C88" s="89"/>
      <c r="D88" s="110"/>
      <c r="E88" s="111"/>
      <c r="F88" s="90"/>
      <c r="G88" s="358"/>
      <c r="H88" s="359"/>
      <c r="I88" s="91"/>
      <c r="J88" s="95"/>
      <c r="K88" s="96"/>
      <c r="L88" s="95"/>
      <c r="M88" s="96"/>
      <c r="N88" s="91"/>
    </row>
    <row r="89" spans="1:14" s="92" customFormat="1" ht="21.6" customHeight="1">
      <c r="A89" s="169">
        <v>80</v>
      </c>
      <c r="B89" s="88"/>
      <c r="C89" s="89"/>
      <c r="D89" s="110"/>
      <c r="E89" s="111"/>
      <c r="F89" s="90"/>
      <c r="G89" s="358"/>
      <c r="H89" s="359"/>
      <c r="I89" s="91"/>
      <c r="J89" s="95"/>
      <c r="K89" s="96"/>
      <c r="L89" s="95"/>
      <c r="M89" s="96"/>
      <c r="N89" s="91"/>
    </row>
    <row r="90" spans="1:14" s="92" customFormat="1" ht="21.6" customHeight="1">
      <c r="A90" s="169">
        <v>81</v>
      </c>
      <c r="B90" s="88"/>
      <c r="C90" s="89"/>
      <c r="D90" s="110"/>
      <c r="E90" s="111"/>
      <c r="F90" s="90"/>
      <c r="G90" s="358"/>
      <c r="H90" s="359"/>
      <c r="I90" s="91"/>
      <c r="J90" s="84"/>
      <c r="K90" s="85"/>
      <c r="L90" s="84"/>
      <c r="M90" s="85"/>
      <c r="N90" s="84"/>
    </row>
    <row r="91" spans="1:14" s="92" customFormat="1" ht="21.6" customHeight="1">
      <c r="A91" s="169">
        <v>82</v>
      </c>
      <c r="B91" s="88"/>
      <c r="C91" s="89"/>
      <c r="D91" s="110"/>
      <c r="E91" s="111"/>
      <c r="F91" s="90"/>
      <c r="G91" s="358"/>
      <c r="H91" s="359"/>
      <c r="I91" s="84"/>
      <c r="J91" s="84"/>
      <c r="K91" s="85"/>
      <c r="L91" s="84"/>
      <c r="M91" s="85"/>
      <c r="N91" s="84"/>
    </row>
    <row r="92" spans="1:14">
      <c r="A92" s="114"/>
    </row>
  </sheetData>
  <mergeCells count="66">
    <mergeCell ref="J10:K10"/>
    <mergeCell ref="L10:M10"/>
    <mergeCell ref="G13:H13"/>
    <mergeCell ref="A2:D3"/>
    <mergeCell ref="A5:H5"/>
    <mergeCell ref="A7:B7"/>
    <mergeCell ref="G9:H9"/>
    <mergeCell ref="G11:H11"/>
    <mergeCell ref="G12:H12"/>
    <mergeCell ref="G10:H10"/>
    <mergeCell ref="G25:H25"/>
    <mergeCell ref="G14:H14"/>
    <mergeCell ref="G15:H15"/>
    <mergeCell ref="G16:H16"/>
    <mergeCell ref="G17:H17"/>
    <mergeCell ref="G18:H18"/>
    <mergeCell ref="G19:H19"/>
    <mergeCell ref="G20:H20"/>
    <mergeCell ref="G21:H21"/>
    <mergeCell ref="G22:H22"/>
    <mergeCell ref="G23:H23"/>
    <mergeCell ref="G24:H24"/>
    <mergeCell ref="G37:H37"/>
    <mergeCell ref="G26:H26"/>
    <mergeCell ref="G27:H27"/>
    <mergeCell ref="G28:H28"/>
    <mergeCell ref="G29:H29"/>
    <mergeCell ref="G30:H30"/>
    <mergeCell ref="G31:H31"/>
    <mergeCell ref="G32:H32"/>
    <mergeCell ref="G33:H33"/>
    <mergeCell ref="G34:H34"/>
    <mergeCell ref="G35:H35"/>
    <mergeCell ref="G36:H36"/>
    <mergeCell ref="G49:H49"/>
    <mergeCell ref="G38:H38"/>
    <mergeCell ref="G39:H39"/>
    <mergeCell ref="G40:H40"/>
    <mergeCell ref="G55:H55"/>
    <mergeCell ref="G41:H41"/>
    <mergeCell ref="G42:H42"/>
    <mergeCell ref="G43:H43"/>
    <mergeCell ref="G44:H44"/>
    <mergeCell ref="G45:H45"/>
    <mergeCell ref="G46:H46"/>
    <mergeCell ref="G47:H47"/>
    <mergeCell ref="G48:H48"/>
    <mergeCell ref="G80:H80"/>
    <mergeCell ref="G81:H81"/>
    <mergeCell ref="G90:H90"/>
    <mergeCell ref="G83:H83"/>
    <mergeCell ref="G50:H50"/>
    <mergeCell ref="G51:H51"/>
    <mergeCell ref="G52:H52"/>
    <mergeCell ref="G53:H53"/>
    <mergeCell ref="G54:H54"/>
    <mergeCell ref="G82:H82"/>
    <mergeCell ref="G56:H56"/>
    <mergeCell ref="G57:H57"/>
    <mergeCell ref="G91:H91"/>
    <mergeCell ref="G84:H84"/>
    <mergeCell ref="G85:H85"/>
    <mergeCell ref="G86:H86"/>
    <mergeCell ref="G87:H87"/>
    <mergeCell ref="G88:H88"/>
    <mergeCell ref="G89:H89"/>
  </mergeCells>
  <phoneticPr fontId="3"/>
  <dataValidations count="2">
    <dataValidation type="list" allowBlank="1" showInputMessage="1" showErrorMessage="1" sqref="D10:D91">
      <formula1>INDIRECT(B10)</formula1>
    </dataValidation>
    <dataValidation type="list" allowBlank="1" showInputMessage="1" showErrorMessage="1" sqref="B10:B91">
      <formula1>$P$11:$P$12</formula1>
    </dataValidation>
  </dataValidations>
  <printOptions horizontalCentered="1"/>
  <pageMargins left="0.70866141732283472" right="0.19685039370078741" top="0.47244094488188981" bottom="0.39370078740157483" header="0.31496062992125984" footer="0.31496062992125984"/>
  <pageSetup paperSize="9" scale="84" fitToWidth="2" fitToHeight="0" orientation="portrait" r:id="rId1"/>
  <headerFooter>
    <oddHeader>&amp;L北九州市文化芸術活動支援事業2023【ステップアップ枠】&amp;R（様式7-5）</oddHeader>
  </headerFooter>
  <colBreaks count="1" manualBreakCount="1">
    <brk id="8" max="69"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K36"/>
  <sheetViews>
    <sheetView showGridLines="0" zoomScaleNormal="100" workbookViewId="0">
      <selection activeCell="D3" sqref="D3"/>
    </sheetView>
  </sheetViews>
  <sheetFormatPr defaultRowHeight="13.2"/>
  <cols>
    <col min="1" max="1" width="2.33203125" customWidth="1"/>
    <col min="12" max="12" width="2.33203125" customWidth="1"/>
  </cols>
  <sheetData>
    <row r="1" spans="2:11" ht="21.6" customHeight="1">
      <c r="G1" s="152" t="str">
        <f>'様式7-2（事業実績）'!D3:G3&amp;""</f>
        <v/>
      </c>
      <c r="H1" s="152"/>
      <c r="I1" s="115"/>
      <c r="J1" s="115"/>
      <c r="K1" s="115"/>
    </row>
    <row r="2" spans="2:11" ht="21.6" customHeight="1">
      <c r="B2" s="14"/>
      <c r="G2" s="152" t="str">
        <f>IF('様式7（実績報告書）'!I12="",'様式7（実績報告書）'!I13,'様式7（実績報告書）'!I12)&amp;""</f>
        <v/>
      </c>
      <c r="H2" s="152"/>
      <c r="I2" s="115"/>
      <c r="J2" s="115"/>
      <c r="K2" s="115"/>
    </row>
    <row r="3" spans="2:11" ht="21.6" customHeight="1" thickBot="1">
      <c r="B3" s="14"/>
      <c r="J3" s="123"/>
      <c r="K3" s="123"/>
    </row>
    <row r="4" spans="2:11" ht="42" customHeight="1" thickBot="1">
      <c r="B4" s="14"/>
      <c r="H4" s="116" t="s">
        <v>105</v>
      </c>
      <c r="I4" s="158"/>
      <c r="J4" s="117"/>
      <c r="K4" s="118"/>
    </row>
    <row r="5" spans="2:11" ht="16.2">
      <c r="B5" s="119" t="s">
        <v>83</v>
      </c>
      <c r="C5" s="120"/>
      <c r="D5" s="120"/>
      <c r="E5" s="120"/>
      <c r="F5" s="120"/>
      <c r="G5" s="120"/>
      <c r="H5" s="120"/>
      <c r="I5" s="120"/>
      <c r="J5" s="120"/>
      <c r="K5" s="121"/>
    </row>
    <row r="6" spans="2:11" ht="22.2" customHeight="1">
      <c r="B6" s="122"/>
      <c r="C6" s="123"/>
      <c r="D6" s="123"/>
      <c r="E6" s="123"/>
      <c r="F6" s="123"/>
      <c r="G6" s="123"/>
      <c r="H6" s="123"/>
      <c r="I6" s="123"/>
      <c r="J6" s="123"/>
      <c r="K6" s="124"/>
    </row>
    <row r="7" spans="2:11" ht="22.2" customHeight="1">
      <c r="B7" s="122"/>
      <c r="C7" s="123"/>
      <c r="D7" s="123"/>
      <c r="E7" s="123"/>
      <c r="F7" s="123"/>
      <c r="G7" s="123"/>
      <c r="H7" s="123"/>
      <c r="I7" s="123"/>
      <c r="J7" s="123"/>
      <c r="K7" s="124"/>
    </row>
    <row r="8" spans="2:11" ht="22.2" customHeight="1">
      <c r="B8" s="122"/>
      <c r="C8" s="14" t="s">
        <v>98</v>
      </c>
      <c r="D8" s="123"/>
      <c r="E8" s="123"/>
      <c r="F8" s="123"/>
      <c r="G8" s="123"/>
      <c r="H8" s="123"/>
      <c r="I8" s="123"/>
      <c r="J8" s="123"/>
      <c r="K8" s="124"/>
    </row>
    <row r="9" spans="2:11" ht="22.2" customHeight="1">
      <c r="B9" s="122"/>
      <c r="C9" s="14" t="s">
        <v>100</v>
      </c>
      <c r="D9" s="123"/>
      <c r="E9" s="123"/>
      <c r="F9" s="123"/>
      <c r="G9" s="123"/>
      <c r="H9" s="123"/>
      <c r="I9" s="123"/>
      <c r="J9" s="123"/>
      <c r="K9" s="124"/>
    </row>
    <row r="10" spans="2:11" ht="22.2" customHeight="1">
      <c r="B10" s="122"/>
      <c r="C10" s="14" t="s">
        <v>101</v>
      </c>
      <c r="D10" s="123"/>
      <c r="E10" s="123"/>
      <c r="F10" s="123"/>
      <c r="G10" s="123"/>
      <c r="H10" s="123"/>
      <c r="I10" s="123"/>
      <c r="J10" s="123"/>
      <c r="K10" s="124"/>
    </row>
    <row r="11" spans="2:11" ht="22.2" customHeight="1">
      <c r="B11" s="122"/>
      <c r="C11" s="14" t="s">
        <v>99</v>
      </c>
      <c r="D11" s="123"/>
      <c r="E11" s="123"/>
      <c r="F11" s="123"/>
      <c r="G11" s="123"/>
      <c r="H11" s="123"/>
      <c r="I11" s="123"/>
      <c r="J11" s="123"/>
      <c r="K11" s="124"/>
    </row>
    <row r="12" spans="2:11" ht="22.2" customHeight="1">
      <c r="B12" s="122"/>
      <c r="C12" s="123"/>
      <c r="D12" s="123"/>
      <c r="E12" s="123"/>
      <c r="F12" s="123"/>
      <c r="G12" s="123"/>
      <c r="H12" s="123"/>
      <c r="I12" s="123"/>
      <c r="J12" s="123"/>
      <c r="K12" s="124"/>
    </row>
    <row r="13" spans="2:11" ht="22.2" customHeight="1">
      <c r="B13" s="122"/>
      <c r="D13" s="123"/>
      <c r="E13" s="123"/>
      <c r="F13" s="123"/>
      <c r="G13" s="123"/>
      <c r="H13" s="123"/>
      <c r="I13" s="123"/>
      <c r="J13" s="123"/>
      <c r="K13" s="124"/>
    </row>
    <row r="14" spans="2:11" ht="22.2" customHeight="1">
      <c r="B14" s="122"/>
      <c r="C14" s="123"/>
      <c r="D14" s="123"/>
      <c r="E14" s="123"/>
      <c r="F14" s="123"/>
      <c r="G14" s="123"/>
      <c r="H14" s="123"/>
      <c r="I14" s="123"/>
      <c r="J14" s="123"/>
      <c r="K14" s="124"/>
    </row>
    <row r="15" spans="2:11" ht="22.2" customHeight="1">
      <c r="B15" s="122"/>
      <c r="C15" s="123"/>
      <c r="D15" s="123"/>
      <c r="E15" s="123"/>
      <c r="F15" s="123"/>
      <c r="G15" s="123"/>
      <c r="H15" s="123"/>
      <c r="I15" s="123"/>
      <c r="J15" s="123"/>
      <c r="K15" s="124"/>
    </row>
    <row r="16" spans="2:11" ht="22.2" customHeight="1">
      <c r="B16" s="122"/>
      <c r="C16" s="123"/>
      <c r="D16" s="123"/>
      <c r="E16" s="123"/>
      <c r="F16" s="123"/>
      <c r="G16" s="123"/>
      <c r="H16" s="123"/>
      <c r="I16" s="123"/>
      <c r="J16" s="123"/>
      <c r="K16" s="124"/>
    </row>
    <row r="17" spans="2:11" ht="22.2" customHeight="1">
      <c r="B17" s="122"/>
      <c r="C17" s="123"/>
      <c r="D17" s="14"/>
      <c r="E17" s="123"/>
      <c r="F17" s="123"/>
      <c r="G17" s="123"/>
      <c r="H17" s="123"/>
      <c r="I17" s="123"/>
      <c r="J17" s="123"/>
      <c r="K17" s="124"/>
    </row>
    <row r="18" spans="2:11" ht="22.2" customHeight="1">
      <c r="B18" s="122"/>
      <c r="C18" s="123"/>
      <c r="D18" s="14"/>
      <c r="E18" s="123"/>
      <c r="F18" s="123"/>
      <c r="G18" s="123"/>
      <c r="H18" s="123"/>
      <c r="I18" s="123"/>
      <c r="J18" s="123"/>
      <c r="K18" s="124"/>
    </row>
    <row r="19" spans="2:11" ht="22.2" customHeight="1">
      <c r="B19" s="122"/>
      <c r="C19" s="123"/>
      <c r="D19" s="14"/>
      <c r="E19" s="123"/>
      <c r="F19" s="123"/>
      <c r="G19" s="123"/>
      <c r="H19" s="123"/>
      <c r="I19" s="123"/>
      <c r="J19" s="123"/>
      <c r="K19" s="124"/>
    </row>
    <row r="20" spans="2:11" ht="22.2" customHeight="1">
      <c r="B20" s="122"/>
      <c r="C20" s="123"/>
      <c r="D20" s="14"/>
      <c r="E20" s="123"/>
      <c r="F20" s="123"/>
      <c r="G20" s="123"/>
      <c r="H20" s="123"/>
      <c r="I20" s="123"/>
      <c r="J20" s="123"/>
      <c r="K20" s="124"/>
    </row>
    <row r="21" spans="2:11" ht="22.2" customHeight="1">
      <c r="B21" s="122"/>
      <c r="C21" s="123"/>
      <c r="D21" s="123"/>
      <c r="E21" s="123"/>
      <c r="F21" s="123"/>
      <c r="G21" s="123"/>
      <c r="H21" s="123"/>
      <c r="I21" s="123"/>
      <c r="J21" s="123"/>
      <c r="K21" s="124"/>
    </row>
    <row r="22" spans="2:11" ht="22.2" customHeight="1">
      <c r="B22" s="122"/>
      <c r="C22" s="123"/>
      <c r="D22" s="123"/>
      <c r="E22" s="123"/>
      <c r="F22" s="123"/>
      <c r="G22" s="123"/>
      <c r="H22" s="123"/>
      <c r="I22" s="123"/>
      <c r="J22" s="123"/>
      <c r="K22" s="124"/>
    </row>
    <row r="23" spans="2:11" ht="22.2" customHeight="1">
      <c r="B23" s="122"/>
      <c r="C23" s="123"/>
      <c r="D23" s="123"/>
      <c r="E23" s="123"/>
      <c r="F23" s="123"/>
      <c r="G23" s="123"/>
      <c r="H23" s="123"/>
      <c r="I23" s="123"/>
      <c r="J23" s="123"/>
      <c r="K23" s="124"/>
    </row>
    <row r="24" spans="2:11" ht="22.2" customHeight="1">
      <c r="B24" s="122"/>
      <c r="C24" s="123"/>
      <c r="D24" s="123"/>
      <c r="E24" s="123"/>
      <c r="F24" s="123"/>
      <c r="G24" s="123"/>
      <c r="H24" s="123"/>
      <c r="I24" s="123"/>
      <c r="J24" s="123"/>
      <c r="K24" s="124"/>
    </row>
    <row r="25" spans="2:11" ht="22.2" customHeight="1">
      <c r="B25" s="122"/>
      <c r="C25" s="123"/>
      <c r="D25" s="123"/>
      <c r="E25" s="123"/>
      <c r="F25" s="123"/>
      <c r="G25" s="123"/>
      <c r="H25" s="123"/>
      <c r="I25" s="123"/>
      <c r="J25" s="123"/>
      <c r="K25" s="124"/>
    </row>
    <row r="26" spans="2:11" ht="22.2" customHeight="1">
      <c r="B26" s="122"/>
      <c r="C26" s="123"/>
      <c r="D26" s="123"/>
      <c r="E26" s="123"/>
      <c r="F26" s="123"/>
      <c r="G26" s="123"/>
      <c r="H26" s="123"/>
      <c r="I26" s="123"/>
      <c r="J26" s="123"/>
      <c r="K26" s="124"/>
    </row>
    <row r="27" spans="2:11" ht="22.2" customHeight="1">
      <c r="B27" s="122"/>
      <c r="C27" s="123"/>
      <c r="D27" s="123"/>
      <c r="E27" s="123"/>
      <c r="F27" s="123"/>
      <c r="G27" s="123"/>
      <c r="H27" s="123"/>
      <c r="I27" s="123"/>
      <c r="J27" s="123"/>
      <c r="K27" s="124"/>
    </row>
    <row r="28" spans="2:11" ht="22.2" customHeight="1">
      <c r="B28" s="122"/>
      <c r="C28" s="123"/>
      <c r="D28" s="123"/>
      <c r="E28" s="123"/>
      <c r="F28" s="123"/>
      <c r="G28" s="123"/>
      <c r="H28" s="123"/>
      <c r="I28" s="123"/>
      <c r="J28" s="123"/>
      <c r="K28" s="124"/>
    </row>
    <row r="29" spans="2:11" ht="22.2" customHeight="1">
      <c r="B29" s="122"/>
      <c r="C29" s="123"/>
      <c r="D29" s="123"/>
      <c r="E29" s="123"/>
      <c r="F29" s="123"/>
      <c r="G29" s="123"/>
      <c r="H29" s="123"/>
      <c r="I29" s="123"/>
      <c r="J29" s="123"/>
      <c r="K29" s="124"/>
    </row>
    <row r="30" spans="2:11" ht="22.2" customHeight="1">
      <c r="B30" s="122"/>
      <c r="C30" s="123"/>
      <c r="D30" s="123"/>
      <c r="E30" s="123"/>
      <c r="F30" s="123"/>
      <c r="G30" s="123"/>
      <c r="H30" s="123"/>
      <c r="I30" s="123"/>
      <c r="J30" s="123"/>
      <c r="K30" s="124"/>
    </row>
    <row r="31" spans="2:11" ht="22.2" customHeight="1">
      <c r="B31" s="122"/>
      <c r="C31" s="123"/>
      <c r="D31" s="123"/>
      <c r="E31" s="123"/>
      <c r="F31" s="123"/>
      <c r="G31" s="123"/>
      <c r="H31" s="123"/>
      <c r="I31" s="123"/>
      <c r="J31" s="123"/>
      <c r="K31" s="124"/>
    </row>
    <row r="32" spans="2:11" ht="22.2" customHeight="1">
      <c r="B32" s="122"/>
      <c r="C32" s="123"/>
      <c r="D32" s="123"/>
      <c r="E32" s="123"/>
      <c r="F32" s="123"/>
      <c r="G32" s="123"/>
      <c r="H32" s="123"/>
      <c r="I32" s="123"/>
      <c r="J32" s="123"/>
      <c r="K32" s="124"/>
    </row>
    <row r="33" spans="2:11" ht="22.2" customHeight="1">
      <c r="B33" s="122"/>
      <c r="C33" s="123"/>
      <c r="D33" s="123"/>
      <c r="E33" s="123"/>
      <c r="F33" s="123"/>
      <c r="G33" s="123"/>
      <c r="H33" s="123"/>
      <c r="I33" s="123"/>
      <c r="J33" s="123"/>
      <c r="K33" s="124"/>
    </row>
    <row r="34" spans="2:11" ht="22.2" customHeight="1">
      <c r="B34" s="122"/>
      <c r="C34" s="123"/>
      <c r="D34" s="123"/>
      <c r="E34" s="123"/>
      <c r="F34" s="123"/>
      <c r="G34" s="123"/>
      <c r="H34" s="123"/>
      <c r="I34" s="123"/>
      <c r="J34" s="123"/>
      <c r="K34" s="124"/>
    </row>
    <row r="35" spans="2:11" ht="13.8" thickBot="1">
      <c r="B35" s="125"/>
      <c r="C35" s="126"/>
      <c r="D35" s="126"/>
      <c r="E35" s="126"/>
      <c r="F35" s="126"/>
      <c r="G35" s="126"/>
      <c r="H35" s="126"/>
      <c r="I35" s="126"/>
      <c r="J35" s="126"/>
      <c r="K35" s="127"/>
    </row>
    <row r="36" spans="2:11" ht="15" customHeight="1"/>
  </sheetData>
  <phoneticPr fontId="3"/>
  <pageMargins left="0.7" right="0.7" top="0.75" bottom="0.75" header="0.3" footer="0.3"/>
  <pageSetup paperSize="9" scale="97" fitToHeight="0" orientation="portrait" r:id="rId1"/>
  <headerFooter>
    <oddHeader>&amp;L北九州市文化芸術活動支援事業2023【ステップアップ枠】</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V37"/>
  <sheetViews>
    <sheetView showGridLines="0" zoomScaleNormal="100" workbookViewId="0"/>
  </sheetViews>
  <sheetFormatPr defaultRowHeight="13.2"/>
  <cols>
    <col min="11" max="12" width="2.33203125" customWidth="1"/>
  </cols>
  <sheetData>
    <row r="1" spans="1:22" ht="21.6" customHeight="1">
      <c r="F1" s="152" t="s">
        <v>2</v>
      </c>
      <c r="G1" s="152"/>
      <c r="H1" s="115"/>
      <c r="I1" s="115"/>
      <c r="J1" s="115"/>
      <c r="R1" s="152" t="s">
        <v>2</v>
      </c>
      <c r="S1" s="152"/>
      <c r="T1" s="115"/>
      <c r="U1" s="115"/>
      <c r="V1" s="115"/>
    </row>
    <row r="2" spans="1:22" ht="21.6" customHeight="1">
      <c r="A2" s="14"/>
      <c r="F2" s="152" t="s">
        <v>107</v>
      </c>
      <c r="G2" s="152"/>
      <c r="H2" s="115"/>
      <c r="I2" s="115"/>
      <c r="J2" s="115"/>
      <c r="M2" s="14"/>
      <c r="R2" s="152" t="s">
        <v>107</v>
      </c>
      <c r="S2" s="152"/>
      <c r="T2" s="115"/>
      <c r="U2" s="115"/>
      <c r="V2" s="115"/>
    </row>
    <row r="3" spans="1:22" ht="21.6" customHeight="1" thickBot="1">
      <c r="A3" s="14"/>
      <c r="I3" s="123"/>
      <c r="J3" s="123"/>
      <c r="M3" s="14"/>
      <c r="U3" s="123"/>
      <c r="V3" s="123"/>
    </row>
    <row r="4" spans="1:22" ht="42" customHeight="1" thickBot="1">
      <c r="A4" s="14"/>
      <c r="G4" s="116" t="s">
        <v>105</v>
      </c>
      <c r="H4" s="376">
        <v>1</v>
      </c>
      <c r="I4" s="377"/>
      <c r="J4" s="378"/>
      <c r="M4" s="14"/>
      <c r="S4" s="116" t="s">
        <v>105</v>
      </c>
      <c r="T4" s="376">
        <v>2</v>
      </c>
      <c r="U4" s="377"/>
      <c r="V4" s="378"/>
    </row>
    <row r="5" spans="1:22" ht="16.2">
      <c r="A5" s="119" t="s">
        <v>83</v>
      </c>
      <c r="B5" s="120"/>
      <c r="C5" s="120"/>
      <c r="D5" s="120"/>
      <c r="E5" s="120"/>
      <c r="F5" s="120"/>
      <c r="G5" s="120"/>
      <c r="H5" s="120"/>
      <c r="I5" s="120"/>
      <c r="J5" s="121"/>
      <c r="M5" s="119" t="s">
        <v>83</v>
      </c>
      <c r="N5" s="120"/>
      <c r="O5" s="120"/>
      <c r="P5" s="120"/>
      <c r="Q5" s="120"/>
      <c r="R5" s="120"/>
      <c r="S5" s="120"/>
      <c r="T5" s="120"/>
      <c r="U5" s="120"/>
      <c r="V5" s="121"/>
    </row>
    <row r="6" spans="1:22" ht="7.2" customHeight="1">
      <c r="A6" s="208"/>
      <c r="B6" s="188"/>
      <c r="C6" s="188"/>
      <c r="D6" s="188"/>
      <c r="E6" s="188"/>
      <c r="F6" s="188"/>
      <c r="G6" s="188"/>
      <c r="H6" s="188"/>
      <c r="I6" s="188"/>
      <c r="J6" s="207"/>
      <c r="K6" s="196"/>
      <c r="L6" s="196"/>
      <c r="M6" s="182"/>
      <c r="N6" s="183"/>
      <c r="O6" s="183"/>
      <c r="P6" s="183"/>
      <c r="Q6" s="183"/>
      <c r="R6" s="183"/>
      <c r="S6" s="183"/>
      <c r="T6" s="183"/>
      <c r="U6" s="183"/>
      <c r="V6" s="184"/>
    </row>
    <row r="7" spans="1:22" ht="22.2" customHeight="1">
      <c r="A7" s="208"/>
      <c r="B7" s="188"/>
      <c r="C7" s="188"/>
      <c r="D7" s="188"/>
      <c r="E7" s="188"/>
      <c r="F7" s="204"/>
      <c r="G7" s="205"/>
      <c r="H7" s="205"/>
      <c r="I7" s="188"/>
      <c r="J7" s="207"/>
      <c r="K7" s="196"/>
      <c r="L7" s="196"/>
      <c r="M7" s="182"/>
      <c r="N7" s="365" t="s">
        <v>108</v>
      </c>
      <c r="O7" s="366"/>
      <c r="P7" s="369" t="s">
        <v>109</v>
      </c>
      <c r="Q7" s="369"/>
      <c r="R7" s="369"/>
      <c r="S7" s="369"/>
      <c r="T7" s="185"/>
      <c r="U7" s="186"/>
      <c r="V7" s="187"/>
    </row>
    <row r="8" spans="1:22" ht="22.2" customHeight="1">
      <c r="A8" s="208"/>
      <c r="B8" s="188"/>
      <c r="C8" s="188"/>
      <c r="D8" s="188"/>
      <c r="E8" s="188"/>
      <c r="F8" s="188"/>
      <c r="G8" s="188"/>
      <c r="H8" s="188"/>
      <c r="I8" s="188"/>
      <c r="J8" s="207"/>
      <c r="K8" s="196"/>
      <c r="L8" s="196"/>
      <c r="M8" s="182"/>
      <c r="N8" s="367"/>
      <c r="O8" s="368"/>
      <c r="P8" s="370"/>
      <c r="Q8" s="370"/>
      <c r="R8" s="370"/>
      <c r="S8" s="370"/>
      <c r="T8" s="188"/>
      <c r="U8" s="189"/>
      <c r="V8" s="187"/>
    </row>
    <row r="9" spans="1:22" ht="22.2" customHeight="1">
      <c r="A9" s="208"/>
      <c r="B9" s="188"/>
      <c r="C9" s="191"/>
      <c r="D9" s="191"/>
      <c r="E9" s="191"/>
      <c r="F9" s="188"/>
      <c r="G9" s="188"/>
      <c r="H9" s="188"/>
      <c r="I9" s="188"/>
      <c r="J9" s="207"/>
      <c r="K9" s="196"/>
      <c r="L9" s="196"/>
      <c r="M9" s="182"/>
      <c r="N9" s="190"/>
      <c r="O9" s="188"/>
      <c r="P9" s="188"/>
      <c r="Q9" s="188"/>
      <c r="R9" s="188"/>
      <c r="S9" s="188"/>
      <c r="T9" s="188"/>
      <c r="U9" s="189"/>
      <c r="V9" s="187"/>
    </row>
    <row r="10" spans="1:22" ht="22.2" customHeight="1">
      <c r="A10" s="208"/>
      <c r="B10" s="188"/>
      <c r="C10" s="188"/>
      <c r="D10" s="188"/>
      <c r="E10" s="188"/>
      <c r="F10" s="188"/>
      <c r="G10" s="188"/>
      <c r="H10" s="188"/>
      <c r="I10" s="188"/>
      <c r="J10" s="207"/>
      <c r="K10" s="196"/>
      <c r="L10" s="196"/>
      <c r="M10" s="182"/>
      <c r="N10" s="190"/>
      <c r="O10" s="188" t="s">
        <v>110</v>
      </c>
      <c r="P10" s="188"/>
      <c r="Q10" s="371">
        <v>19800</v>
      </c>
      <c r="R10" s="371"/>
      <c r="S10" s="371"/>
      <c r="T10" s="188"/>
      <c r="U10" s="189"/>
      <c r="V10" s="187"/>
    </row>
    <row r="11" spans="1:22" ht="22.2" customHeight="1">
      <c r="A11" s="208"/>
      <c r="B11" s="188"/>
      <c r="C11" s="188"/>
      <c r="D11" s="188"/>
      <c r="E11" s="188"/>
      <c r="F11" s="188"/>
      <c r="G11" s="188"/>
      <c r="H11" s="206"/>
      <c r="I11" s="206"/>
      <c r="J11" s="209"/>
      <c r="K11" s="196"/>
      <c r="L11" s="196"/>
      <c r="M11" s="182"/>
      <c r="N11" s="190"/>
      <c r="O11" s="188"/>
      <c r="P11" s="188"/>
      <c r="Q11" s="188"/>
      <c r="R11" s="188"/>
      <c r="S11" s="188"/>
      <c r="T11" s="188"/>
      <c r="U11" s="189"/>
      <c r="V11" s="187"/>
    </row>
    <row r="12" spans="1:22" ht="22.2" customHeight="1">
      <c r="A12" s="208"/>
      <c r="B12" s="188"/>
      <c r="C12" s="188"/>
      <c r="D12" s="188"/>
      <c r="E12" s="188"/>
      <c r="F12" s="188"/>
      <c r="G12" s="188"/>
      <c r="H12" s="206"/>
      <c r="I12" s="206"/>
      <c r="J12" s="209"/>
      <c r="K12" s="197"/>
      <c r="L12" s="197"/>
      <c r="M12" s="182"/>
      <c r="N12" s="190" t="s">
        <v>113</v>
      </c>
      <c r="O12" s="191" t="s">
        <v>111</v>
      </c>
      <c r="P12" s="191" t="s">
        <v>112</v>
      </c>
      <c r="Q12" s="188"/>
      <c r="R12" s="188"/>
      <c r="S12" s="188"/>
      <c r="T12" s="188"/>
      <c r="U12" s="189"/>
      <c r="V12" s="187"/>
    </row>
    <row r="13" spans="1:22" ht="22.2" customHeight="1">
      <c r="A13" s="208"/>
      <c r="B13" s="188"/>
      <c r="C13" s="188"/>
      <c r="D13" s="188"/>
      <c r="E13" s="188"/>
      <c r="F13" s="188"/>
      <c r="G13" s="188"/>
      <c r="H13" s="206"/>
      <c r="I13" s="206"/>
      <c r="J13" s="209"/>
      <c r="K13" s="197"/>
      <c r="L13" s="197"/>
      <c r="M13" s="182"/>
      <c r="N13" s="190" t="s">
        <v>114</v>
      </c>
      <c r="O13" s="188"/>
      <c r="P13" s="188"/>
      <c r="Q13" s="188"/>
      <c r="R13" s="188"/>
      <c r="S13" s="188"/>
      <c r="T13" s="188"/>
      <c r="U13" s="189"/>
      <c r="V13" s="187"/>
    </row>
    <row r="14" spans="1:22" ht="22.2" customHeight="1">
      <c r="A14" s="208"/>
      <c r="B14" s="188"/>
      <c r="C14" s="188"/>
      <c r="D14" s="191"/>
      <c r="E14" s="191"/>
      <c r="F14" s="188"/>
      <c r="G14" s="188"/>
      <c r="H14" s="206"/>
      <c r="I14" s="206"/>
      <c r="J14" s="209"/>
      <c r="K14" s="197"/>
      <c r="L14" s="197"/>
      <c r="M14" s="182"/>
      <c r="N14" s="190"/>
      <c r="O14" s="188"/>
      <c r="P14" s="188"/>
      <c r="Q14" s="188"/>
      <c r="R14" s="188"/>
      <c r="S14" s="372" t="s">
        <v>116</v>
      </c>
      <c r="T14" s="372"/>
      <c r="U14" s="373"/>
      <c r="V14" s="187"/>
    </row>
    <row r="15" spans="1:22" ht="22.2" customHeight="1">
      <c r="A15" s="210"/>
      <c r="B15" s="196"/>
      <c r="C15" s="196"/>
      <c r="D15" s="196"/>
      <c r="E15" s="196"/>
      <c r="F15" s="196"/>
      <c r="G15" s="196"/>
      <c r="H15" s="197"/>
      <c r="I15" s="197"/>
      <c r="J15" s="192"/>
      <c r="K15" s="197"/>
      <c r="L15" s="197"/>
      <c r="M15" s="182"/>
      <c r="N15" s="190"/>
      <c r="O15" s="188" t="s">
        <v>115</v>
      </c>
      <c r="P15" s="188"/>
      <c r="Q15" s="188"/>
      <c r="R15" s="188"/>
      <c r="S15" s="372"/>
      <c r="T15" s="372"/>
      <c r="U15" s="373"/>
      <c r="V15" s="192"/>
    </row>
    <row r="16" spans="1:22" ht="22.2" customHeight="1">
      <c r="A16" s="182"/>
      <c r="B16" s="183"/>
      <c r="C16" s="198"/>
      <c r="D16" s="200"/>
      <c r="E16" s="200"/>
      <c r="F16" s="200"/>
      <c r="G16" s="200"/>
      <c r="H16" s="200"/>
      <c r="I16" s="200"/>
      <c r="J16" s="211"/>
      <c r="K16" s="183"/>
      <c r="L16" s="183"/>
      <c r="M16" s="182"/>
      <c r="N16" s="190"/>
      <c r="O16" s="188"/>
      <c r="P16" s="188"/>
      <c r="Q16" s="188"/>
      <c r="R16" s="188"/>
      <c r="S16" s="372"/>
      <c r="T16" s="372"/>
      <c r="U16" s="373"/>
      <c r="V16" s="192"/>
    </row>
    <row r="17" spans="1:22" ht="22.2" customHeight="1">
      <c r="A17" s="212"/>
      <c r="B17" s="199"/>
      <c r="C17" s="123"/>
      <c r="D17" s="123"/>
      <c r="E17" s="123"/>
      <c r="F17" s="199"/>
      <c r="G17" s="199"/>
      <c r="H17" s="199"/>
      <c r="I17" s="199"/>
      <c r="J17" s="124"/>
      <c r="K17" s="123"/>
      <c r="L17" s="123"/>
      <c r="M17" s="182"/>
      <c r="N17" s="193"/>
      <c r="O17" s="194"/>
      <c r="P17" s="195"/>
      <c r="Q17" s="194"/>
      <c r="R17" s="194"/>
      <c r="S17" s="374"/>
      <c r="T17" s="374"/>
      <c r="U17" s="375"/>
      <c r="V17" s="192"/>
    </row>
    <row r="18" spans="1:22" ht="22.2" customHeight="1">
      <c r="A18" s="212"/>
      <c r="B18" s="199"/>
      <c r="C18" s="200"/>
      <c r="D18" s="200"/>
      <c r="E18" s="200"/>
      <c r="F18" s="200"/>
      <c r="G18" s="200"/>
      <c r="H18" s="200"/>
      <c r="I18" s="200"/>
      <c r="J18" s="184"/>
      <c r="K18" s="183"/>
      <c r="L18" s="183"/>
      <c r="M18" s="182"/>
      <c r="N18" s="196"/>
      <c r="O18" s="196"/>
      <c r="P18" s="196"/>
      <c r="Q18" s="196"/>
      <c r="R18" s="196"/>
      <c r="S18" s="197"/>
      <c r="T18" s="197"/>
      <c r="U18" s="197"/>
      <c r="V18" s="192"/>
    </row>
    <row r="19" spans="1:22" ht="22.2" customHeight="1">
      <c r="A19" s="122"/>
      <c r="B19" s="123"/>
      <c r="C19" s="199"/>
      <c r="D19" s="199"/>
      <c r="E19" s="199"/>
      <c r="F19" s="199"/>
      <c r="G19" s="199"/>
      <c r="H19" s="199"/>
      <c r="I19" s="199"/>
      <c r="J19" s="124"/>
      <c r="K19" s="123"/>
      <c r="L19" s="123"/>
      <c r="M19" s="182"/>
      <c r="N19" s="183"/>
      <c r="O19" s="198"/>
      <c r="P19" s="200"/>
      <c r="Q19" s="200"/>
      <c r="R19" s="200"/>
      <c r="S19" s="200"/>
      <c r="T19" s="200"/>
      <c r="U19" s="200"/>
      <c r="V19" s="184"/>
    </row>
    <row r="20" spans="1:22" ht="22.2" customHeight="1">
      <c r="A20" s="122"/>
      <c r="B20" s="123"/>
      <c r="C20" s="123"/>
      <c r="D20" s="123"/>
      <c r="E20" s="123"/>
      <c r="F20" s="123"/>
      <c r="G20" s="123"/>
      <c r="H20" s="123"/>
      <c r="I20" s="123"/>
      <c r="J20" s="124"/>
      <c r="K20" s="123"/>
      <c r="L20" s="123"/>
      <c r="M20" s="182"/>
      <c r="N20" s="199"/>
      <c r="O20" s="123"/>
      <c r="P20" s="123"/>
      <c r="Q20" s="199"/>
      <c r="R20" s="199"/>
      <c r="S20" s="199"/>
      <c r="T20" s="199"/>
      <c r="U20" s="123"/>
      <c r="V20" s="124"/>
    </row>
    <row r="21" spans="1:22" ht="22.2" customHeight="1">
      <c r="A21" s="122"/>
      <c r="B21" s="123"/>
      <c r="C21" s="123"/>
      <c r="D21" s="123"/>
      <c r="E21" s="123"/>
      <c r="F21" s="123"/>
      <c r="G21" s="123"/>
      <c r="H21" s="123"/>
      <c r="I21" s="123"/>
      <c r="J21" s="124"/>
      <c r="K21" s="123"/>
      <c r="L21" s="123"/>
      <c r="M21" s="182"/>
      <c r="N21" s="199"/>
      <c r="O21" s="200"/>
      <c r="P21" s="200"/>
      <c r="Q21" s="200"/>
      <c r="R21" s="200"/>
      <c r="S21" s="200"/>
      <c r="T21" s="200"/>
      <c r="U21" s="183"/>
      <c r="V21" s="184"/>
    </row>
    <row r="22" spans="1:22" ht="22.2" customHeight="1">
      <c r="A22" s="122"/>
      <c r="B22" s="123"/>
      <c r="C22" s="123"/>
      <c r="D22" s="123"/>
      <c r="E22" s="123"/>
      <c r="F22" s="123"/>
      <c r="G22" s="123"/>
      <c r="H22" s="123"/>
      <c r="I22" s="123"/>
      <c r="J22" s="124"/>
      <c r="K22" s="123"/>
      <c r="L22" s="123"/>
      <c r="M22" s="182"/>
      <c r="N22" s="123"/>
      <c r="O22" s="199"/>
      <c r="P22" s="199"/>
      <c r="Q22" s="199"/>
      <c r="R22" s="199"/>
      <c r="S22" s="199"/>
      <c r="T22" s="199"/>
      <c r="U22" s="123"/>
      <c r="V22" s="124"/>
    </row>
    <row r="23" spans="1:22" ht="22.2" customHeight="1">
      <c r="A23" s="122"/>
      <c r="B23" s="123"/>
      <c r="C23" s="123"/>
      <c r="D23" s="123"/>
      <c r="E23" s="123"/>
      <c r="F23" s="123"/>
      <c r="G23" s="123"/>
      <c r="H23" s="123"/>
      <c r="I23" s="123"/>
      <c r="J23" s="124"/>
      <c r="K23" s="123"/>
      <c r="L23" s="123"/>
      <c r="M23" s="182"/>
      <c r="N23" s="123"/>
      <c r="O23" s="123"/>
      <c r="P23" s="123"/>
      <c r="Q23" s="123"/>
      <c r="R23" s="123"/>
      <c r="S23" s="123"/>
      <c r="T23" s="123"/>
      <c r="U23" s="123"/>
      <c r="V23" s="124"/>
    </row>
    <row r="24" spans="1:22" ht="22.2" customHeight="1">
      <c r="A24" s="122"/>
      <c r="B24" s="123"/>
      <c r="C24" s="123"/>
      <c r="D24" s="123"/>
      <c r="E24" s="123"/>
      <c r="F24" s="123"/>
      <c r="G24" s="123"/>
      <c r="H24" s="123"/>
      <c r="I24" s="123"/>
      <c r="J24" s="124"/>
      <c r="K24" s="123"/>
      <c r="L24" s="123"/>
      <c r="M24" s="182"/>
      <c r="N24" s="123"/>
      <c r="O24" s="123"/>
      <c r="P24" s="123"/>
      <c r="Q24" s="123"/>
      <c r="R24" s="123"/>
      <c r="S24" s="123"/>
      <c r="T24" s="123"/>
      <c r="U24" s="123"/>
      <c r="V24" s="124"/>
    </row>
    <row r="25" spans="1:22" ht="22.2" customHeight="1">
      <c r="A25" s="122"/>
      <c r="B25" s="123"/>
      <c r="C25" s="123"/>
      <c r="D25" s="123"/>
      <c r="E25" s="123"/>
      <c r="F25" s="123"/>
      <c r="G25" s="123"/>
      <c r="H25" s="123"/>
      <c r="I25" s="123"/>
      <c r="J25" s="124"/>
      <c r="K25" s="123"/>
      <c r="L25" s="123"/>
      <c r="M25" s="182"/>
      <c r="N25" s="123"/>
      <c r="O25" s="123"/>
      <c r="P25" s="123"/>
      <c r="Q25" s="123"/>
      <c r="R25" s="123"/>
      <c r="S25" s="123"/>
      <c r="T25" s="123"/>
      <c r="U25" s="123"/>
      <c r="V25" s="124"/>
    </row>
    <row r="26" spans="1:22" ht="22.2" customHeight="1">
      <c r="A26" s="122"/>
      <c r="B26" s="123"/>
      <c r="C26" s="123"/>
      <c r="D26" s="123"/>
      <c r="E26" s="123"/>
      <c r="F26" s="123"/>
      <c r="G26" s="123"/>
      <c r="H26" s="123"/>
      <c r="I26" s="123"/>
      <c r="J26" s="124"/>
      <c r="K26" s="123"/>
      <c r="L26" s="123"/>
      <c r="M26" s="182"/>
      <c r="N26" s="123"/>
      <c r="O26" s="123"/>
      <c r="P26" s="123"/>
      <c r="Q26" s="123"/>
      <c r="R26" s="123"/>
      <c r="S26" s="123"/>
      <c r="T26" s="123"/>
      <c r="U26" s="123"/>
      <c r="V26" s="124"/>
    </row>
    <row r="27" spans="1:22" ht="22.2" customHeight="1">
      <c r="A27" s="122"/>
      <c r="B27" s="123"/>
      <c r="C27" s="123"/>
      <c r="D27" s="123"/>
      <c r="E27" s="123"/>
      <c r="F27" s="123"/>
      <c r="G27" s="123"/>
      <c r="H27" s="123"/>
      <c r="I27" s="123"/>
      <c r="J27" s="124"/>
      <c r="K27" s="123"/>
      <c r="L27" s="123"/>
      <c r="M27" s="182"/>
      <c r="N27" s="123"/>
      <c r="O27" s="123"/>
      <c r="P27" s="123"/>
      <c r="Q27" s="123"/>
      <c r="R27" s="123"/>
      <c r="S27" s="123"/>
      <c r="T27" s="123"/>
      <c r="U27" s="123"/>
      <c r="V27" s="124"/>
    </row>
    <row r="28" spans="1:22" ht="22.2" customHeight="1">
      <c r="A28" s="122"/>
      <c r="B28" s="123"/>
      <c r="C28" s="123"/>
      <c r="D28" s="123"/>
      <c r="E28" s="123"/>
      <c r="F28" s="123"/>
      <c r="G28" s="123"/>
      <c r="H28" s="123"/>
      <c r="I28" s="123"/>
      <c r="J28" s="124"/>
      <c r="K28" s="123"/>
      <c r="L28" s="123"/>
      <c r="M28" s="182"/>
      <c r="N28" s="123"/>
      <c r="O28" s="123"/>
      <c r="P28" s="123"/>
      <c r="Q28" s="123"/>
      <c r="R28" s="123"/>
      <c r="S28" s="123"/>
      <c r="T28" s="123"/>
      <c r="U28" s="123"/>
      <c r="V28" s="124"/>
    </row>
    <row r="29" spans="1:22" ht="22.2" customHeight="1">
      <c r="A29" s="182"/>
      <c r="B29" s="123"/>
      <c r="C29" s="123"/>
      <c r="D29" s="123"/>
      <c r="E29" s="123"/>
      <c r="F29" s="123"/>
      <c r="G29" s="123"/>
      <c r="H29" s="123"/>
      <c r="I29" s="123"/>
      <c r="J29" s="124"/>
      <c r="K29" s="123"/>
      <c r="M29" s="182"/>
      <c r="N29" s="123"/>
      <c r="O29" s="123"/>
      <c r="P29" s="123"/>
      <c r="Q29" s="123"/>
      <c r="R29" s="123"/>
      <c r="S29" s="123"/>
      <c r="T29" s="123"/>
      <c r="U29" s="123"/>
      <c r="V29" s="124"/>
    </row>
    <row r="30" spans="1:22" ht="22.2" customHeight="1">
      <c r="A30" s="182"/>
      <c r="B30" s="123"/>
      <c r="C30" s="123"/>
      <c r="D30" s="123"/>
      <c r="E30" s="123"/>
      <c r="F30" s="123"/>
      <c r="G30" s="123"/>
      <c r="H30" s="123"/>
      <c r="I30" s="123"/>
      <c r="J30" s="124"/>
      <c r="K30" s="123"/>
      <c r="M30" s="182"/>
      <c r="N30" s="123"/>
      <c r="O30" s="123"/>
      <c r="P30" s="123"/>
      <c r="Q30" s="123"/>
      <c r="R30" s="123"/>
      <c r="S30" s="123"/>
      <c r="T30" s="123"/>
      <c r="U30" s="123"/>
      <c r="V30" s="124"/>
    </row>
    <row r="31" spans="1:22" ht="22.2" customHeight="1">
      <c r="A31" s="182"/>
      <c r="B31" s="123"/>
      <c r="C31" s="123"/>
      <c r="D31" s="123"/>
      <c r="E31" s="123"/>
      <c r="F31" s="123"/>
      <c r="G31" s="123"/>
      <c r="H31" s="123"/>
      <c r="I31" s="123"/>
      <c r="J31" s="124"/>
      <c r="K31" s="123"/>
      <c r="M31" s="182"/>
      <c r="N31" s="123"/>
      <c r="O31" s="123"/>
      <c r="P31" s="123"/>
      <c r="Q31" s="123"/>
      <c r="R31" s="123"/>
      <c r="S31" s="123"/>
      <c r="T31" s="123"/>
      <c r="U31" s="123"/>
      <c r="V31" s="124"/>
    </row>
    <row r="32" spans="1:22" ht="22.2" customHeight="1">
      <c r="A32" s="182"/>
      <c r="B32" s="183"/>
      <c r="C32" s="183"/>
      <c r="D32" s="183"/>
      <c r="E32" s="183"/>
      <c r="F32" s="183"/>
      <c r="G32" s="183"/>
      <c r="H32" s="183"/>
      <c r="I32" s="183"/>
      <c r="J32" s="184"/>
      <c r="K32" s="123"/>
      <c r="M32" s="182"/>
      <c r="N32" s="183"/>
      <c r="O32" s="183"/>
      <c r="P32" s="183"/>
      <c r="Q32" s="183"/>
      <c r="R32" s="183"/>
      <c r="S32" s="183"/>
      <c r="T32" s="183"/>
      <c r="U32" s="183"/>
      <c r="V32" s="184"/>
    </row>
    <row r="33" spans="1:22" ht="22.2" customHeight="1">
      <c r="A33" s="182"/>
      <c r="B33" s="183"/>
      <c r="C33" s="183"/>
      <c r="D33" s="183"/>
      <c r="E33" s="183"/>
      <c r="F33" s="183"/>
      <c r="G33" s="183"/>
      <c r="H33" s="183"/>
      <c r="I33" s="183"/>
      <c r="J33" s="184"/>
      <c r="K33" s="123"/>
      <c r="M33" s="182"/>
      <c r="N33" s="183"/>
      <c r="O33" s="183"/>
      <c r="P33" s="183"/>
      <c r="Q33" s="183"/>
      <c r="R33" s="183"/>
      <c r="S33" s="183"/>
      <c r="T33" s="183"/>
      <c r="U33" s="183"/>
      <c r="V33" s="184"/>
    </row>
    <row r="34" spans="1:22">
      <c r="A34" s="182"/>
      <c r="B34" s="183"/>
      <c r="C34" s="183"/>
      <c r="D34" s="183"/>
      <c r="E34" s="183"/>
      <c r="F34" s="183"/>
      <c r="G34" s="183"/>
      <c r="H34" s="183"/>
      <c r="I34" s="183"/>
      <c r="J34" s="184"/>
      <c r="K34" s="123"/>
      <c r="M34" s="182"/>
      <c r="N34" s="183"/>
      <c r="O34" s="183"/>
      <c r="P34" s="183"/>
      <c r="Q34" s="183"/>
      <c r="R34" s="183"/>
      <c r="S34" s="183"/>
      <c r="T34" s="183"/>
      <c r="U34" s="183"/>
      <c r="V34" s="184"/>
    </row>
    <row r="35" spans="1:22" ht="13.8" thickBot="1">
      <c r="A35" s="201"/>
      <c r="B35" s="202"/>
      <c r="C35" s="202"/>
      <c r="D35" s="202"/>
      <c r="E35" s="202"/>
      <c r="F35" s="202"/>
      <c r="G35" s="202"/>
      <c r="H35" s="202"/>
      <c r="I35" s="202"/>
      <c r="J35" s="203"/>
      <c r="K35" s="123"/>
      <c r="M35" s="201"/>
      <c r="N35" s="202"/>
      <c r="O35" s="202"/>
      <c r="P35" s="202"/>
      <c r="Q35" s="202"/>
      <c r="R35" s="202"/>
      <c r="S35" s="202"/>
      <c r="T35" s="202"/>
      <c r="U35" s="202"/>
      <c r="V35" s="203"/>
    </row>
    <row r="36" spans="1:22">
      <c r="K36" s="123"/>
    </row>
    <row r="37" spans="1:22">
      <c r="K37" s="123"/>
    </row>
  </sheetData>
  <mergeCells count="6">
    <mergeCell ref="N7:O8"/>
    <mergeCell ref="P7:S8"/>
    <mergeCell ref="Q10:S10"/>
    <mergeCell ref="S14:U17"/>
    <mergeCell ref="H4:J4"/>
    <mergeCell ref="T4:V4"/>
  </mergeCells>
  <phoneticPr fontId="3"/>
  <pageMargins left="0.70866141732283472" right="0.70866141732283472" top="0.74803149606299213" bottom="0.74803149606299213" header="0.31496062992125984" footer="0.31496062992125984"/>
  <pageSetup paperSize="9" scale="96" fitToWidth="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K27"/>
  <sheetViews>
    <sheetView showGridLines="0" zoomScaleNormal="100" workbookViewId="0">
      <selection activeCell="B3" sqref="B3"/>
    </sheetView>
  </sheetViews>
  <sheetFormatPr defaultColWidth="8.88671875" defaultRowHeight="13.2"/>
  <cols>
    <col min="1" max="1" width="2.77734375" style="128" customWidth="1"/>
    <col min="2" max="2" width="17.109375" style="128" customWidth="1"/>
    <col min="3" max="5" width="10.77734375" style="128" customWidth="1"/>
    <col min="6" max="7" width="5.77734375" style="128" customWidth="1"/>
    <col min="8" max="8" width="10.77734375" style="128" customWidth="1"/>
    <col min="9" max="9" width="2.77734375" style="128" customWidth="1"/>
    <col min="10" max="12" width="8.88671875" style="136" customWidth="1"/>
    <col min="13" max="16384" width="8.88671875" style="136"/>
  </cols>
  <sheetData>
    <row r="1" spans="2:9" s="128" customFormat="1"/>
    <row r="2" spans="2:9" s="128" customFormat="1" ht="13.2" customHeight="1">
      <c r="B2" s="129" t="s">
        <v>69</v>
      </c>
      <c r="C2" s="130"/>
      <c r="D2" s="130"/>
      <c r="E2" s="130"/>
      <c r="F2" s="130"/>
      <c r="G2" s="130"/>
      <c r="H2" s="130"/>
      <c r="I2" s="130"/>
    </row>
    <row r="3" spans="2:9" s="131" customFormat="1" ht="16.2">
      <c r="B3" s="132" t="s">
        <v>70</v>
      </c>
      <c r="C3" s="133"/>
      <c r="D3" s="133"/>
      <c r="E3" s="133"/>
      <c r="F3" s="133"/>
      <c r="G3" s="133"/>
      <c r="H3" s="133"/>
      <c r="I3" s="133"/>
    </row>
    <row r="4" spans="2:9" s="128" customFormat="1" ht="14.4">
      <c r="B4" s="134"/>
    </row>
    <row r="5" spans="2:9" s="128" customFormat="1" ht="15" thickBot="1">
      <c r="B5" s="134"/>
    </row>
    <row r="6" spans="2:9" ht="30" customHeight="1" thickBot="1">
      <c r="B6" s="135" t="s">
        <v>71</v>
      </c>
      <c r="C6" s="405" t="str">
        <f>'様式7（実績報告書）'!G12&amp;""</f>
        <v/>
      </c>
      <c r="D6" s="405"/>
      <c r="E6" s="405"/>
      <c r="F6" s="405"/>
      <c r="G6" s="405"/>
      <c r="H6" s="406"/>
    </row>
    <row r="7" spans="2:9" s="128" customFormat="1">
      <c r="B7" s="137"/>
    </row>
    <row r="8" spans="2:9" s="128" customFormat="1" ht="13.8" thickBot="1">
      <c r="B8" s="137" t="s">
        <v>72</v>
      </c>
    </row>
    <row r="9" spans="2:9" ht="19.95" customHeight="1">
      <c r="B9" s="392" t="s">
        <v>73</v>
      </c>
      <c r="C9" s="407" t="s">
        <v>36</v>
      </c>
      <c r="D9" s="408"/>
      <c r="E9" s="408"/>
      <c r="F9" s="408"/>
      <c r="G9" s="408"/>
      <c r="H9" s="409"/>
    </row>
    <row r="10" spans="2:9" ht="30" customHeight="1">
      <c r="B10" s="393"/>
      <c r="C10" s="410"/>
      <c r="D10" s="411"/>
      <c r="E10" s="411"/>
      <c r="F10" s="411"/>
      <c r="G10" s="411"/>
      <c r="H10" s="412"/>
    </row>
    <row r="11" spans="2:9" ht="30" customHeight="1">
      <c r="B11" s="138" t="s">
        <v>74</v>
      </c>
      <c r="C11" s="413"/>
      <c r="D11" s="413"/>
      <c r="E11" s="413"/>
      <c r="F11" s="413"/>
      <c r="G11" s="413"/>
      <c r="H11" s="403"/>
    </row>
    <row r="12" spans="2:9" ht="30" customHeight="1">
      <c r="B12" s="138" t="s">
        <v>75</v>
      </c>
      <c r="C12" s="403"/>
      <c r="D12" s="404"/>
      <c r="E12" s="404"/>
      <c r="F12" s="404"/>
      <c r="G12" s="404"/>
      <c r="H12" s="404"/>
    </row>
    <row r="13" spans="2:9" ht="20.399999999999999" customHeight="1">
      <c r="B13" s="139"/>
      <c r="C13" s="154" t="s">
        <v>94</v>
      </c>
      <c r="D13" s="390"/>
      <c r="E13" s="390"/>
      <c r="F13" s="390"/>
      <c r="G13" s="390"/>
      <c r="H13" s="391"/>
    </row>
    <row r="14" spans="2:9" ht="30" customHeight="1" thickBot="1">
      <c r="B14" s="140" t="s">
        <v>76</v>
      </c>
      <c r="C14" s="388" t="str">
        <f>'様式7（実績報告書）'!G13&amp;""</f>
        <v/>
      </c>
      <c r="D14" s="389"/>
      <c r="E14" s="389"/>
      <c r="F14" s="389"/>
      <c r="G14" s="389"/>
      <c r="H14" s="389"/>
    </row>
    <row r="15" spans="2:9" s="128" customFormat="1">
      <c r="B15" s="137"/>
      <c r="I15" s="141"/>
    </row>
    <row r="16" spans="2:9" s="128" customFormat="1" ht="13.8" thickBot="1">
      <c r="B16" s="137" t="s">
        <v>77</v>
      </c>
      <c r="I16" s="141"/>
    </row>
    <row r="17" spans="2:11" ht="24" customHeight="1">
      <c r="B17" s="392" t="s">
        <v>78</v>
      </c>
      <c r="C17" s="394"/>
      <c r="D17" s="394"/>
      <c r="E17" s="394"/>
      <c r="F17" s="394"/>
      <c r="G17" s="396" t="s">
        <v>92</v>
      </c>
      <c r="H17" s="397"/>
      <c r="I17" s="142"/>
    </row>
    <row r="18" spans="2:11" ht="24" customHeight="1">
      <c r="B18" s="393"/>
      <c r="C18" s="395"/>
      <c r="D18" s="395"/>
      <c r="E18" s="395"/>
      <c r="F18" s="395"/>
      <c r="G18" s="398"/>
      <c r="H18" s="399"/>
      <c r="I18" s="142"/>
    </row>
    <row r="19" spans="2:11" ht="24" customHeight="1">
      <c r="B19" s="400" t="s">
        <v>95</v>
      </c>
      <c r="C19" s="384"/>
      <c r="D19" s="384"/>
      <c r="E19" s="384"/>
      <c r="F19" s="381"/>
      <c r="G19" s="401" t="s">
        <v>92</v>
      </c>
      <c r="H19" s="402"/>
      <c r="I19" s="142"/>
    </row>
    <row r="20" spans="2:11" ht="24" customHeight="1">
      <c r="B20" s="400"/>
      <c r="C20" s="384"/>
      <c r="D20" s="384"/>
      <c r="E20" s="384"/>
      <c r="F20" s="381"/>
      <c r="G20" s="401"/>
      <c r="H20" s="402"/>
      <c r="I20" s="142"/>
      <c r="K20" s="143"/>
    </row>
    <row r="21" spans="2:11" s="128" customFormat="1" ht="30" customHeight="1">
      <c r="B21" s="145" t="s">
        <v>79</v>
      </c>
      <c r="C21" s="381" t="s">
        <v>92</v>
      </c>
      <c r="D21" s="382"/>
      <c r="E21" s="382"/>
      <c r="F21" s="382"/>
      <c r="G21" s="382"/>
      <c r="H21" s="383"/>
      <c r="I21" s="141"/>
      <c r="K21" s="144"/>
    </row>
    <row r="22" spans="2:11" ht="30" customHeight="1">
      <c r="B22" s="145" t="s">
        <v>80</v>
      </c>
      <c r="C22" s="384"/>
      <c r="D22" s="384"/>
      <c r="E22" s="384"/>
      <c r="F22" s="384"/>
      <c r="G22" s="384"/>
      <c r="H22" s="385"/>
      <c r="K22" s="143"/>
    </row>
    <row r="23" spans="2:11" ht="20.399999999999999" customHeight="1">
      <c r="B23" s="379" t="s">
        <v>93</v>
      </c>
      <c r="C23" s="154" t="s">
        <v>94</v>
      </c>
      <c r="D23" s="390"/>
      <c r="E23" s="390"/>
      <c r="F23" s="390"/>
      <c r="G23" s="390"/>
      <c r="H23" s="391"/>
      <c r="K23" s="143"/>
    </row>
    <row r="24" spans="2:11" ht="30" customHeight="1" thickBot="1">
      <c r="B24" s="380"/>
      <c r="C24" s="386"/>
      <c r="D24" s="386"/>
      <c r="E24" s="386"/>
      <c r="F24" s="386"/>
      <c r="G24" s="386"/>
      <c r="H24" s="387"/>
      <c r="K24" s="143"/>
    </row>
    <row r="25" spans="2:11">
      <c r="B25" s="136"/>
      <c r="C25" s="136"/>
      <c r="D25" s="136"/>
      <c r="E25" s="136"/>
      <c r="F25" s="136"/>
      <c r="G25" s="136"/>
      <c r="H25" s="136"/>
    </row>
    <row r="26" spans="2:11" s="128" customFormat="1" ht="14.4">
      <c r="B26" s="134"/>
    </row>
    <row r="27" spans="2:11" ht="14.4">
      <c r="B27" s="134"/>
    </row>
  </sheetData>
  <mergeCells count="19">
    <mergeCell ref="D13:H13"/>
    <mergeCell ref="C12:H12"/>
    <mergeCell ref="C6:H6"/>
    <mergeCell ref="B9:B10"/>
    <mergeCell ref="C9:H9"/>
    <mergeCell ref="C10:H10"/>
    <mergeCell ref="C11:H11"/>
    <mergeCell ref="B23:B24"/>
    <mergeCell ref="C21:H21"/>
    <mergeCell ref="C22:H22"/>
    <mergeCell ref="C24:H24"/>
    <mergeCell ref="C14:H14"/>
    <mergeCell ref="D23:H23"/>
    <mergeCell ref="B17:B18"/>
    <mergeCell ref="C17:F18"/>
    <mergeCell ref="G17:H18"/>
    <mergeCell ref="B19:B20"/>
    <mergeCell ref="C19:F20"/>
    <mergeCell ref="G19:H20"/>
  </mergeCells>
  <phoneticPr fontId="3"/>
  <dataValidations disablePrompts="1" count="3">
    <dataValidation type="list" allowBlank="1" showInputMessage="1" showErrorMessage="1" sqref="C21:H21">
      <formula1>"選択してください,普通預金,当座預金,その他"</formula1>
    </dataValidation>
    <dataValidation type="list" allowBlank="1" showInputMessage="1" showErrorMessage="1" sqref="G17:H18">
      <formula1>"選択してください,銀行,組合,金庫"</formula1>
    </dataValidation>
    <dataValidation type="list" allowBlank="1" showInputMessage="1" showErrorMessage="1" sqref="G19:H20">
      <formula1>"選択してください,本店,支店,支所,店"</formula1>
    </dataValidation>
  </dataValidations>
  <pageMargins left="0.70866141732283472" right="0.70866141732283472" top="0.74803149606299213" bottom="0.74803149606299213" header="0.31496062992125984" footer="0.31496062992125984"/>
  <pageSetup paperSize="9" scale="78" fitToHeight="0" orientation="portrait" cellComments="asDisplayed" r:id="rId1"/>
  <headerFooter>
    <oddHeader>&amp;L北九州市文化芸術活動支援事業2023【ステップアップ枠】&amp;R（様式7-6）</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※初めにお読みください</vt:lpstr>
      <vt:lpstr>様式7（実績報告書）</vt:lpstr>
      <vt:lpstr>様式7-2（事業実績）</vt:lpstr>
      <vt:lpstr>様式7-3（収支決算書）自動入力</vt:lpstr>
      <vt:lpstr>様式7-4（収入一覧表）</vt:lpstr>
      <vt:lpstr>様式7-5（支出一覧表）</vt:lpstr>
      <vt:lpstr>領収書等提出様式</vt:lpstr>
      <vt:lpstr>【例】貼付例</vt:lpstr>
      <vt:lpstr>様式7-6（振込口座連絡票）</vt:lpstr>
      <vt:lpstr>※初めにお読みください!Print_Area</vt:lpstr>
      <vt:lpstr>'様式7（実績報告書）'!Print_Area</vt:lpstr>
      <vt:lpstr>'様式7-4（収入一覧表）'!Print_Area</vt:lpstr>
      <vt:lpstr>'様式7-5（支出一覧表）'!Print_Area</vt:lpstr>
      <vt:lpstr>'様式7-5（支出一覧表）'!対象</vt:lpstr>
      <vt:lpstr>対象外</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2023-06-27T01:13:33Z</cp:lastPrinted>
  <dcterms:created xsi:type="dcterms:W3CDTF">2002-07-15T09:05:59Z</dcterms:created>
  <dcterms:modified xsi:type="dcterms:W3CDTF">2023-09-27T00:34:49Z</dcterms:modified>
</cp:coreProperties>
</file>